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规培\护理规培\"/>
    </mc:Choice>
  </mc:AlternateContent>
  <xr:revisionPtr revIDLastSave="0" documentId="13_ncr:1_{2710A441-E6DA-4F8F-A4A8-0D833E137BD9}" xr6:coauthVersionLast="45" xr6:coauthVersionMax="45" xr10:uidLastSave="{00000000-0000-0000-0000-000000000000}"/>
  <bookViews>
    <workbookView xWindow="60" yWindow="390" windowWidth="27510" windowHeight="14265" xr2:uid="{00000000-000D-0000-FFFF-FFFF00000000}"/>
  </bookViews>
  <sheets>
    <sheet name="2020年护理规培学员招录考试成绩汇总" sheetId="6" r:id="rId1"/>
  </sheets>
  <definedNames>
    <definedName name="_xlnm._FilterDatabase" localSheetId="0" hidden="1">'2020年护理规培学员招录考试成绩汇总'!$A$2:$K$254</definedName>
    <definedName name="_xlnm.Print_Titles" localSheetId="0">'2020年护理规培学员招录考试成绩汇总'!$1:$2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4" i="6" l="1"/>
  <c r="G184" i="6"/>
  <c r="I178" i="6"/>
  <c r="G178" i="6"/>
  <c r="I112" i="6"/>
  <c r="G112" i="6"/>
  <c r="J112" i="6" l="1"/>
  <c r="J178" i="6"/>
  <c r="J184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9" i="6"/>
  <c r="I180" i="6"/>
  <c r="I181" i="6"/>
  <c r="I182" i="6"/>
  <c r="I183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3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9" i="6"/>
  <c r="G180" i="6"/>
  <c r="G181" i="6"/>
  <c r="G182" i="6"/>
  <c r="G183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4" i="6"/>
  <c r="J4" i="6" l="1"/>
  <c r="J252" i="6"/>
  <c r="J248" i="6"/>
  <c r="J244" i="6"/>
  <c r="J236" i="6"/>
  <c r="J232" i="6"/>
  <c r="J228" i="6"/>
  <c r="J220" i="6"/>
  <c r="J216" i="6"/>
  <c r="J251" i="6"/>
  <c r="J243" i="6"/>
  <c r="J231" i="6"/>
  <c r="J227" i="6"/>
  <c r="J219" i="6"/>
  <c r="J211" i="6"/>
  <c r="J199" i="6"/>
  <c r="J195" i="6"/>
  <c r="J187" i="6"/>
  <c r="J177" i="6"/>
  <c r="J165" i="6"/>
  <c r="J161" i="6"/>
  <c r="J153" i="6"/>
  <c r="J145" i="6"/>
  <c r="J133" i="6"/>
  <c r="J129" i="6"/>
  <c r="J121" i="6"/>
  <c r="J113" i="6"/>
  <c r="J100" i="6"/>
  <c r="J96" i="6"/>
  <c r="J88" i="6"/>
  <c r="J63" i="6"/>
  <c r="J59" i="6"/>
  <c r="J55" i="6"/>
  <c r="J51" i="6"/>
  <c r="J48" i="6"/>
  <c r="J44" i="6"/>
  <c r="J40" i="6"/>
  <c r="J33" i="6"/>
  <c r="J26" i="6"/>
  <c r="J20" i="6"/>
  <c r="J13" i="6"/>
  <c r="J45" i="6"/>
  <c r="J37" i="6"/>
  <c r="J34" i="6"/>
  <c r="J27" i="6"/>
  <c r="J6" i="6"/>
  <c r="J253" i="6"/>
  <c r="J245" i="6"/>
  <c r="J229" i="6"/>
  <c r="J221" i="6"/>
  <c r="J213" i="6"/>
  <c r="J205" i="6"/>
  <c r="J197" i="6"/>
  <c r="J189" i="6"/>
  <c r="J180" i="6"/>
  <c r="J167" i="6"/>
  <c r="J151" i="6"/>
  <c r="J135" i="6"/>
  <c r="J131" i="6"/>
  <c r="J123" i="6"/>
  <c r="J119" i="6"/>
  <c r="J102" i="6"/>
  <c r="J86" i="6"/>
  <c r="J78" i="6"/>
  <c r="J71" i="6"/>
  <c r="J212" i="6"/>
  <c r="J204" i="6"/>
  <c r="J200" i="6"/>
  <c r="J196" i="6"/>
  <c r="J188" i="6"/>
  <c r="J49" i="6"/>
  <c r="J31" i="6"/>
  <c r="J18" i="6"/>
  <c r="J14" i="6"/>
  <c r="J10" i="6"/>
  <c r="J52" i="6"/>
  <c r="J41" i="6"/>
  <c r="J21" i="6"/>
  <c r="J249" i="6"/>
  <c r="J237" i="6"/>
  <c r="J233" i="6"/>
  <c r="J217" i="6"/>
  <c r="J201" i="6"/>
  <c r="J185" i="6"/>
  <c r="J171" i="6"/>
  <c r="J163" i="6"/>
  <c r="J155" i="6"/>
  <c r="J147" i="6"/>
  <c r="J139" i="6"/>
  <c r="J115" i="6"/>
  <c r="J106" i="6"/>
  <c r="J98" i="6"/>
  <c r="J90" i="6"/>
  <c r="J82" i="6"/>
  <c r="J74" i="6"/>
  <c r="J67" i="6"/>
  <c r="J5" i="6"/>
  <c r="J254" i="6"/>
  <c r="J250" i="6"/>
  <c r="J246" i="6"/>
  <c r="J242" i="6"/>
  <c r="J238" i="6"/>
  <c r="J234" i="6"/>
  <c r="J230" i="6"/>
  <c r="J226" i="6"/>
  <c r="J222" i="6"/>
  <c r="J218" i="6"/>
  <c r="J214" i="6"/>
  <c r="J210" i="6"/>
  <c r="J206" i="6"/>
  <c r="J202" i="6"/>
  <c r="J198" i="6"/>
  <c r="J194" i="6"/>
  <c r="J190" i="6"/>
  <c r="J186" i="6"/>
  <c r="J181" i="6"/>
  <c r="J176" i="6"/>
  <c r="J172" i="6"/>
  <c r="J168" i="6"/>
  <c r="J164" i="6"/>
  <c r="J160" i="6"/>
  <c r="J156" i="6"/>
  <c r="J152" i="6"/>
  <c r="J148" i="6"/>
  <c r="J144" i="6"/>
  <c r="J140" i="6"/>
  <c r="J136" i="6"/>
  <c r="J132" i="6"/>
  <c r="J128" i="6"/>
  <c r="J124" i="6"/>
  <c r="J120" i="6"/>
  <c r="J116" i="6"/>
  <c r="J111" i="6"/>
  <c r="J107" i="6"/>
  <c r="J103" i="6"/>
  <c r="J99" i="6"/>
  <c r="J95" i="6"/>
  <c r="J91" i="6"/>
  <c r="J87" i="6"/>
  <c r="J83" i="6"/>
  <c r="J79" i="6"/>
  <c r="J75" i="6"/>
  <c r="J72" i="6"/>
  <c r="J68" i="6"/>
  <c r="J64" i="6"/>
  <c r="J60" i="6"/>
  <c r="J56" i="6"/>
  <c r="J183" i="6"/>
  <c r="J179" i="6"/>
  <c r="J170" i="6"/>
  <c r="J166" i="6"/>
  <c r="J162" i="6"/>
  <c r="J154" i="6"/>
  <c r="J150" i="6"/>
  <c r="J146" i="6"/>
  <c r="J138" i="6"/>
  <c r="J134" i="6"/>
  <c r="J130" i="6"/>
  <c r="J122" i="6"/>
  <c r="J118" i="6"/>
  <c r="J114" i="6"/>
  <c r="J105" i="6"/>
  <c r="J101" i="6"/>
  <c r="J97" i="6"/>
  <c r="J89" i="6"/>
  <c r="J85" i="6"/>
  <c r="J81" i="6"/>
  <c r="J77" i="6"/>
  <c r="J73" i="6"/>
  <c r="J70" i="6"/>
  <c r="J66" i="6"/>
  <c r="J62" i="6"/>
  <c r="J58" i="6"/>
  <c r="J54" i="6"/>
  <c r="J47" i="6"/>
  <c r="J43" i="6"/>
  <c r="J39" i="6"/>
  <c r="J36" i="6"/>
  <c r="J29" i="6"/>
  <c r="J23" i="6"/>
  <c r="J19" i="6"/>
  <c r="J16" i="6"/>
  <c r="J12" i="6"/>
  <c r="J8" i="6"/>
  <c r="J247" i="6"/>
  <c r="J239" i="6"/>
  <c r="J235" i="6"/>
  <c r="J223" i="6"/>
  <c r="J215" i="6"/>
  <c r="J207" i="6"/>
  <c r="J203" i="6"/>
  <c r="J191" i="6"/>
  <c r="J182" i="6"/>
  <c r="J173" i="6"/>
  <c r="J169" i="6"/>
  <c r="J157" i="6"/>
  <c r="J149" i="6"/>
  <c r="J141" i="6"/>
  <c r="J137" i="6"/>
  <c r="J125" i="6"/>
  <c r="J117" i="6"/>
  <c r="J108" i="6"/>
  <c r="J104" i="6"/>
  <c r="J92" i="6"/>
  <c r="J84" i="6"/>
  <c r="J80" i="6"/>
  <c r="J76" i="6"/>
  <c r="J69" i="6"/>
  <c r="J65" i="6"/>
  <c r="J61" i="6"/>
  <c r="J57" i="6"/>
  <c r="J53" i="6"/>
  <c r="J50" i="6"/>
  <c r="J46" i="6"/>
  <c r="J42" i="6"/>
  <c r="J38" i="6"/>
  <c r="J35" i="6"/>
  <c r="J32" i="6"/>
  <c r="J28" i="6"/>
  <c r="J25" i="6"/>
  <c r="J22" i="6"/>
  <c r="J15" i="6"/>
  <c r="J11" i="6"/>
  <c r="J7" i="6"/>
  <c r="J30" i="6"/>
  <c r="J24" i="6"/>
  <c r="J17" i="6"/>
  <c r="J9" i="6"/>
  <c r="J240" i="6"/>
  <c r="J224" i="6"/>
  <c r="J208" i="6"/>
  <c r="J192" i="6"/>
  <c r="J174" i="6"/>
  <c r="J158" i="6"/>
  <c r="J142" i="6"/>
  <c r="J126" i="6"/>
  <c r="J109" i="6"/>
  <c r="J93" i="6"/>
  <c r="J241" i="6"/>
  <c r="J225" i="6"/>
  <c r="J209" i="6"/>
  <c r="J193" i="6"/>
  <c r="J175" i="6"/>
  <c r="J159" i="6"/>
  <c r="J143" i="6"/>
  <c r="J127" i="6"/>
  <c r="J110" i="6"/>
  <c r="J94" i="6"/>
  <c r="G3" i="6"/>
  <c r="J3" i="6" s="1"/>
</calcChain>
</file>

<file path=xl/sharedStrings.xml><?xml version="1.0" encoding="utf-8"?>
<sst xmlns="http://schemas.openxmlformats.org/spreadsheetml/2006/main" count="1082" uniqueCount="402">
  <si>
    <t>四川卫生康复职业学院</t>
  </si>
  <si>
    <t>女性</t>
  </si>
  <si>
    <t>重庆医药高等专科学校</t>
  </si>
  <si>
    <t>四川护理职业学院</t>
  </si>
  <si>
    <t>大学专科</t>
  </si>
  <si>
    <t>重庆广播电视大学直属学院</t>
  </si>
  <si>
    <t>康怡</t>
  </si>
  <si>
    <t>男性</t>
  </si>
  <si>
    <t>重庆广播电视大学</t>
  </si>
  <si>
    <t>张群</t>
  </si>
  <si>
    <t>重庆三峡医药高等专科学校</t>
  </si>
  <si>
    <t>陶泓羽</t>
  </si>
  <si>
    <t>铜仁职业技术学院</t>
  </si>
  <si>
    <t>川北医学院</t>
  </si>
  <si>
    <t>石家庄信息工程职业学院</t>
  </si>
  <si>
    <t>冉慧</t>
  </si>
  <si>
    <t>达州职业技术学院</t>
  </si>
  <si>
    <t>苟依洁</t>
  </si>
  <si>
    <t>重庆市护理职业学院</t>
  </si>
  <si>
    <t>段引涵</t>
  </si>
  <si>
    <t>成都文理学院</t>
  </si>
  <si>
    <t>阿衣介布</t>
  </si>
  <si>
    <t>汪倩</t>
  </si>
  <si>
    <t>郭晓兰</t>
  </si>
  <si>
    <t>四川中医药高等专科学校</t>
  </si>
  <si>
    <t>王娇</t>
  </si>
  <si>
    <t>天门职业学院</t>
  </si>
  <si>
    <t>朱丽</t>
  </si>
  <si>
    <t>刘琳珑</t>
  </si>
  <si>
    <t>镇江市高等专科学校</t>
  </si>
  <si>
    <t>罗玉林</t>
  </si>
  <si>
    <t>苏梓欣</t>
  </si>
  <si>
    <t>陈兆雪</t>
  </si>
  <si>
    <t>郑雨璐</t>
  </si>
  <si>
    <t>黔东南民族职业技术学院</t>
  </si>
  <si>
    <t>张瑶瑶</t>
  </si>
  <si>
    <t>王泓力</t>
  </si>
  <si>
    <t>陈盈</t>
  </si>
  <si>
    <t>万佳</t>
  </si>
  <si>
    <t>彭科双</t>
  </si>
  <si>
    <t>四川科技职业学院</t>
  </si>
  <si>
    <t>曾顺平</t>
  </si>
  <si>
    <t>唐敏</t>
  </si>
  <si>
    <t>李双宇</t>
  </si>
  <si>
    <t>袁小兰</t>
  </si>
  <si>
    <t>杨艳</t>
  </si>
  <si>
    <t>黎春宏</t>
  </si>
  <si>
    <t>湖南环境生物职业技术学院</t>
  </si>
  <si>
    <t>王淼</t>
  </si>
  <si>
    <t>重庆人文科技学院</t>
  </si>
  <si>
    <t>曾怡</t>
  </si>
  <si>
    <t>王庆</t>
  </si>
  <si>
    <t>周虹君</t>
  </si>
  <si>
    <t>雍琦</t>
  </si>
  <si>
    <t>李林翰</t>
  </si>
  <si>
    <t>成都中医药大学</t>
  </si>
  <si>
    <t>李敏</t>
  </si>
  <si>
    <t>泉州医学高等专科学校</t>
  </si>
  <si>
    <t>沈萍</t>
  </si>
  <si>
    <t>随州职业技术学院</t>
  </si>
  <si>
    <t>梅欣</t>
  </si>
  <si>
    <t>王欣怡</t>
  </si>
  <si>
    <t>四川国际标榜职业学院</t>
  </si>
  <si>
    <t>四川大学</t>
  </si>
  <si>
    <t>易小越</t>
  </si>
  <si>
    <t>刘瑶</t>
  </si>
  <si>
    <t>马瑶</t>
  </si>
  <si>
    <t>梁雪飞</t>
  </si>
  <si>
    <t>山东英才学院</t>
  </si>
  <si>
    <t>唐晓欣</t>
  </si>
  <si>
    <t>田李梦</t>
  </si>
  <si>
    <t>雅安职业技术学院</t>
  </si>
  <si>
    <t>何妍洁</t>
  </si>
  <si>
    <t>孙燕</t>
  </si>
  <si>
    <t>李媛婷</t>
  </si>
  <si>
    <t>重庆市广播电视大学</t>
  </si>
  <si>
    <t>麦苗</t>
  </si>
  <si>
    <t>黄麟</t>
  </si>
  <si>
    <t>重庆护理职业学院</t>
  </si>
  <si>
    <t>唐璨</t>
  </si>
  <si>
    <t>任柳</t>
  </si>
  <si>
    <t>仙桃职业学院</t>
  </si>
  <si>
    <t>古奉姣</t>
  </si>
  <si>
    <t>杨翠萍</t>
  </si>
  <si>
    <t>周维仪</t>
  </si>
  <si>
    <t>程鹏飞</t>
  </si>
  <si>
    <t>刘思琪</t>
  </si>
  <si>
    <t>罗定素</t>
  </si>
  <si>
    <t>陇东学院</t>
  </si>
  <si>
    <t>李世宝</t>
  </si>
  <si>
    <t>周顺婵</t>
  </si>
  <si>
    <t>何倩</t>
  </si>
  <si>
    <t>李蕊</t>
  </si>
  <si>
    <t>汤小玲</t>
  </si>
  <si>
    <t>唐俪</t>
  </si>
  <si>
    <t>周梦蝶</t>
  </si>
  <si>
    <t>上海思博职业技术学院</t>
  </si>
  <si>
    <t>蒋雨舟</t>
  </si>
  <si>
    <t>全玉娇</t>
  </si>
  <si>
    <t>陈虹君</t>
  </si>
  <si>
    <t>重庆医科大学</t>
  </si>
  <si>
    <t>李婕</t>
  </si>
  <si>
    <t>庞珺文</t>
  </si>
  <si>
    <t>李娅</t>
  </si>
  <si>
    <t>吴官平</t>
  </si>
  <si>
    <t>巫晓宇</t>
  </si>
  <si>
    <t>廖欣</t>
  </si>
  <si>
    <t>夏杨梅</t>
  </si>
  <si>
    <t>伍仕英</t>
  </si>
  <si>
    <t>陈亚</t>
  </si>
  <si>
    <t>长沙医学院</t>
  </si>
  <si>
    <t>张珊</t>
  </si>
  <si>
    <t>黄春瑞</t>
  </si>
  <si>
    <t>江苏建康职业学院</t>
  </si>
  <si>
    <t>颜丽珍</t>
  </si>
  <si>
    <t>江苏医药职业学院</t>
  </si>
  <si>
    <t>陶晓庆</t>
  </si>
  <si>
    <t>侯佳妤</t>
  </si>
  <si>
    <t>民办四川天一学院</t>
  </si>
  <si>
    <t>李春婷</t>
  </si>
  <si>
    <t>陈雪</t>
  </si>
  <si>
    <t>张琪</t>
  </si>
  <si>
    <t>陈欢欢</t>
  </si>
  <si>
    <t>滕婧雯</t>
  </si>
  <si>
    <t>温杰岚</t>
  </si>
  <si>
    <t>郑倩</t>
  </si>
  <si>
    <t>邱欣</t>
  </si>
  <si>
    <t>王琦</t>
  </si>
  <si>
    <t>范帝毅</t>
  </si>
  <si>
    <t>张琼</t>
  </si>
  <si>
    <t>聂山姗</t>
  </si>
  <si>
    <t>马克妞妞</t>
  </si>
  <si>
    <t>山东现代学院</t>
  </si>
  <si>
    <t>姜雪琴</t>
  </si>
  <si>
    <t>遵义医药高等专科学校</t>
  </si>
  <si>
    <t>蒲孟涛</t>
  </si>
  <si>
    <t>白杨</t>
  </si>
  <si>
    <t>甘梦玲</t>
  </si>
  <si>
    <t>王媛媛</t>
  </si>
  <si>
    <t>陈欣怡</t>
  </si>
  <si>
    <t>邓敏</t>
  </si>
  <si>
    <t>左举一</t>
  </si>
  <si>
    <t>张红苹</t>
  </si>
  <si>
    <t>乐山职业技术学院</t>
  </si>
  <si>
    <t>刘琬鹭</t>
  </si>
  <si>
    <t>李红美</t>
  </si>
  <si>
    <t>谢春叶</t>
  </si>
  <si>
    <t>王金鑫</t>
  </si>
  <si>
    <t>陈钰煊</t>
  </si>
  <si>
    <t>肖雪</t>
  </si>
  <si>
    <t>傅文君</t>
  </si>
  <si>
    <t>易涵</t>
  </si>
  <si>
    <t>王颖思</t>
  </si>
  <si>
    <t>王星荟</t>
  </si>
  <si>
    <t>贺粤新</t>
  </si>
  <si>
    <t>长沙教育学院</t>
  </si>
  <si>
    <t>侯嘉欣</t>
  </si>
  <si>
    <t>庞静</t>
  </si>
  <si>
    <t>西南医科大学</t>
  </si>
  <si>
    <t>周沁</t>
  </si>
  <si>
    <t>徐茂</t>
  </si>
  <si>
    <t>盐城卫生职业技术学院</t>
  </si>
  <si>
    <t>唐密</t>
  </si>
  <si>
    <t>章华容</t>
  </si>
  <si>
    <t>杨梦华</t>
  </si>
  <si>
    <t>韩玉湘</t>
  </si>
  <si>
    <t>陈彩霞</t>
  </si>
  <si>
    <t>熊晶梅</t>
  </si>
  <si>
    <t>郑伟</t>
  </si>
  <si>
    <t>周琴</t>
  </si>
  <si>
    <t>朱容</t>
  </si>
  <si>
    <t>段刚秋</t>
  </si>
  <si>
    <t>蓝敏</t>
  </si>
  <si>
    <t>李婉华</t>
  </si>
  <si>
    <t>李中豪</t>
  </si>
  <si>
    <t>张珍</t>
  </si>
  <si>
    <t>成都医学院</t>
  </si>
  <si>
    <t>刘嘉昕</t>
  </si>
  <si>
    <t>李春会</t>
  </si>
  <si>
    <t>彭洪源</t>
  </si>
  <si>
    <t>石家庄理工职业学院</t>
  </si>
  <si>
    <t>龙凤</t>
  </si>
  <si>
    <t>西安思源学院</t>
  </si>
  <si>
    <t>田银辉</t>
  </si>
  <si>
    <t>宋欢</t>
  </si>
  <si>
    <t>唐春梅</t>
  </si>
  <si>
    <t>广西卫生职业技术学院</t>
  </si>
  <si>
    <t>刘渝</t>
  </si>
  <si>
    <t>周姝雅</t>
  </si>
  <si>
    <t>李泽元</t>
  </si>
  <si>
    <t>杨丽清</t>
  </si>
  <si>
    <t>常德职业技术学院</t>
  </si>
  <si>
    <t>李丽娜</t>
  </si>
  <si>
    <t>王辉</t>
  </si>
  <si>
    <t>周莎莎</t>
  </si>
  <si>
    <t>王春连</t>
  </si>
  <si>
    <t>何维</t>
  </si>
  <si>
    <t>颜谊</t>
  </si>
  <si>
    <t>李亚婷</t>
  </si>
  <si>
    <t>赵路平</t>
  </si>
  <si>
    <t>江苏护理职业学院</t>
  </si>
  <si>
    <t>林明兰</t>
  </si>
  <si>
    <t>杨燕</t>
  </si>
  <si>
    <t>晏霞</t>
  </si>
  <si>
    <t>肖进</t>
  </si>
  <si>
    <t>周玲</t>
  </si>
  <si>
    <t>巫蜀江</t>
  </si>
  <si>
    <t>商洛学院</t>
  </si>
  <si>
    <t>大学本科</t>
  </si>
  <si>
    <t>杨丹丹</t>
  </si>
  <si>
    <t>李全江</t>
  </si>
  <si>
    <t>遵义医学院</t>
  </si>
  <si>
    <t>黄义丽</t>
  </si>
  <si>
    <t>西京学院</t>
  </si>
  <si>
    <t>屈瑶</t>
  </si>
  <si>
    <t>魏渊</t>
  </si>
  <si>
    <t>天津中医药大学</t>
  </si>
  <si>
    <t>高思洋</t>
  </si>
  <si>
    <t>陈本均</t>
  </si>
  <si>
    <t>张颖</t>
  </si>
  <si>
    <t>陈旗升</t>
  </si>
  <si>
    <t>郑任辉</t>
  </si>
  <si>
    <t>西安培华学院</t>
  </si>
  <si>
    <t>贵阳中医学院</t>
  </si>
  <si>
    <t>青海大学</t>
  </si>
  <si>
    <t>孙梁宏</t>
  </si>
  <si>
    <t>贾沙沙</t>
  </si>
  <si>
    <t>曹靖</t>
  </si>
  <si>
    <t>黑龙江中医药大学</t>
  </si>
  <si>
    <t>遵义医科大学</t>
  </si>
  <si>
    <t>新乡医学院</t>
  </si>
  <si>
    <t>胡萍</t>
  </si>
  <si>
    <t>中南大学</t>
  </si>
  <si>
    <t>王云美</t>
  </si>
  <si>
    <t>陈新悦</t>
  </si>
  <si>
    <t>蒲灿</t>
  </si>
  <si>
    <t>南京医科大学康达学院</t>
  </si>
  <si>
    <t>罗洁云</t>
  </si>
  <si>
    <t>齐齐哈尔医学院</t>
  </si>
  <si>
    <t>何向莲</t>
  </si>
  <si>
    <t>向新</t>
  </si>
  <si>
    <t>陈琳</t>
  </si>
  <si>
    <t>钟巧</t>
  </si>
  <si>
    <t>贵州中医药大学</t>
  </si>
  <si>
    <t>申开苹</t>
  </si>
  <si>
    <t>铜仁学院</t>
  </si>
  <si>
    <t>徐静</t>
  </si>
  <si>
    <t>王玉</t>
  </si>
  <si>
    <t>潍坊医学院</t>
  </si>
  <si>
    <t>刘晓兰</t>
  </si>
  <si>
    <t>莫青云</t>
  </si>
  <si>
    <t>吴龙霞</t>
  </si>
  <si>
    <t>冉雪</t>
  </si>
  <si>
    <t>天津医科大学临床医学院</t>
  </si>
  <si>
    <t>涂枨兴</t>
  </si>
  <si>
    <t>贵州医科大学</t>
  </si>
  <si>
    <t>河南大学民生学院</t>
  </si>
  <si>
    <t>杨海婕</t>
  </si>
  <si>
    <t>昆明医科大学</t>
  </si>
  <si>
    <t>纳倩</t>
  </si>
  <si>
    <t>陈净洁</t>
  </si>
  <si>
    <t>田茂漓</t>
  </si>
  <si>
    <t>遵义医学院医学与科技学院</t>
  </si>
  <si>
    <t>刘浩雪</t>
  </si>
  <si>
    <t>余娟</t>
  </si>
  <si>
    <t>钟宣慧</t>
  </si>
  <si>
    <t>付立群</t>
  </si>
  <si>
    <t>向红燕</t>
  </si>
  <si>
    <t>刘丹桂</t>
  </si>
  <si>
    <t>南昌大学</t>
  </si>
  <si>
    <t>蒋欣彤</t>
  </si>
  <si>
    <t>龙倩倩</t>
  </si>
  <si>
    <t>高腾敏</t>
  </si>
  <si>
    <t>孙娇</t>
  </si>
  <si>
    <t>徐倩</t>
  </si>
  <si>
    <t>杨岚</t>
  </si>
  <si>
    <t>罗南</t>
  </si>
  <si>
    <t>延安大学</t>
  </si>
  <si>
    <t>徐柯</t>
  </si>
  <si>
    <t>陈亚芳</t>
  </si>
  <si>
    <t>吉林大学</t>
  </si>
  <si>
    <t>滕婕婕</t>
  </si>
  <si>
    <t>陈链</t>
  </si>
  <si>
    <t>成都大学</t>
  </si>
  <si>
    <t>罗钰杰</t>
  </si>
  <si>
    <t>华轶</t>
  </si>
  <si>
    <t>刘月</t>
  </si>
  <si>
    <t>龙晓玲</t>
  </si>
  <si>
    <t>李巧巧</t>
  </si>
  <si>
    <t>周桃</t>
  </si>
  <si>
    <t>郑禄雄</t>
  </si>
  <si>
    <t>佳木斯大学</t>
  </si>
  <si>
    <t>李雪</t>
  </si>
  <si>
    <t>肖余</t>
  </si>
  <si>
    <t>吴沛雯</t>
  </si>
  <si>
    <t>唐巧</t>
  </si>
  <si>
    <t>石河子大学</t>
  </si>
  <si>
    <t>王欣</t>
  </si>
  <si>
    <t>吴美玲</t>
  </si>
  <si>
    <t>山东协和学院</t>
  </si>
  <si>
    <t>张秋林</t>
  </si>
  <si>
    <t>何恩慧</t>
  </si>
  <si>
    <t>付亚茜</t>
  </si>
  <si>
    <t>张晓悦</t>
  </si>
  <si>
    <t>李学伟</t>
  </si>
  <si>
    <t>熊燕</t>
  </si>
  <si>
    <t>范生杨</t>
  </si>
  <si>
    <t>赵明月</t>
  </si>
  <si>
    <t>牡丹江医学院</t>
  </si>
  <si>
    <t>曾强</t>
  </si>
  <si>
    <t>张婷</t>
  </si>
  <si>
    <t>周丽</t>
  </si>
  <si>
    <t>吴尚轩</t>
  </si>
  <si>
    <t>陈春联</t>
  </si>
  <si>
    <t>陆小方</t>
  </si>
  <si>
    <t>张财学</t>
  </si>
  <si>
    <t>苟丽君</t>
  </si>
  <si>
    <t>杨云</t>
  </si>
  <si>
    <t>徐裕</t>
  </si>
  <si>
    <t>最高学历毕业院校</t>
  </si>
  <si>
    <t>最高学历</t>
  </si>
  <si>
    <t>性别</t>
  </si>
  <si>
    <t>姓名</t>
  </si>
  <si>
    <t>杨凤萍</t>
    <phoneticPr fontId="1" type="noConversion"/>
  </si>
  <si>
    <t>王心怡</t>
    <phoneticPr fontId="1" type="noConversion"/>
  </si>
  <si>
    <t>大学专科</t>
    <phoneticPr fontId="1" type="noConversion"/>
  </si>
  <si>
    <t>女性</t>
    <phoneticPr fontId="1" type="noConversion"/>
  </si>
  <si>
    <t>大学专科</t>
    <phoneticPr fontId="1" type="noConversion"/>
  </si>
  <si>
    <t>四川卫生康复职业学院</t>
    <phoneticPr fontId="1" type="noConversion"/>
  </si>
  <si>
    <t>尹杰</t>
    <phoneticPr fontId="1" type="noConversion"/>
  </si>
  <si>
    <t>重庆医药高等专科学校</t>
    <phoneticPr fontId="1" type="noConversion"/>
  </si>
  <si>
    <t>潘玉婷</t>
    <phoneticPr fontId="1" type="noConversion"/>
  </si>
  <si>
    <t>李晓碟</t>
    <phoneticPr fontId="1" type="noConversion"/>
  </si>
  <si>
    <t>张沛</t>
    <phoneticPr fontId="1" type="noConversion"/>
  </si>
  <si>
    <t>刘枫荷</t>
    <phoneticPr fontId="1" type="noConversion"/>
  </si>
  <si>
    <t>四川护理职业学院</t>
    <phoneticPr fontId="1" type="noConversion"/>
  </si>
  <si>
    <t>张仙娟</t>
    <phoneticPr fontId="1" type="noConversion"/>
  </si>
  <si>
    <t>山东英才学院</t>
    <phoneticPr fontId="1" type="noConversion"/>
  </si>
  <si>
    <t>赵小燕</t>
    <phoneticPr fontId="1" type="noConversion"/>
  </si>
  <si>
    <t>雅安职业技术学院</t>
    <phoneticPr fontId="1" type="noConversion"/>
  </si>
  <si>
    <t>周月婷</t>
    <phoneticPr fontId="1" type="noConversion"/>
  </si>
  <si>
    <t>枣庄科技职业学院</t>
    <phoneticPr fontId="1" type="noConversion"/>
  </si>
  <si>
    <t>肖前敏</t>
    <phoneticPr fontId="1" type="noConversion"/>
  </si>
  <si>
    <t>重庆三峡医药高等专科学校</t>
    <phoneticPr fontId="1" type="noConversion"/>
  </si>
  <si>
    <t>70</t>
    <phoneticPr fontId="1" type="noConversion"/>
  </si>
  <si>
    <t>74.33</t>
    <phoneticPr fontId="1" type="noConversion"/>
  </si>
  <si>
    <t>69.67</t>
    <phoneticPr fontId="1" type="noConversion"/>
  </si>
  <si>
    <t>69</t>
    <phoneticPr fontId="1" type="noConversion"/>
  </si>
  <si>
    <t>88</t>
    <phoneticPr fontId="1" type="noConversion"/>
  </si>
  <si>
    <t>88.33</t>
    <phoneticPr fontId="1" type="noConversion"/>
  </si>
  <si>
    <t>80</t>
    <phoneticPr fontId="1" type="noConversion"/>
  </si>
  <si>
    <t>67.33</t>
    <phoneticPr fontId="1" type="noConversion"/>
  </si>
  <si>
    <t>87.67</t>
    <phoneticPr fontId="1" type="noConversion"/>
  </si>
  <si>
    <t>87.67</t>
    <phoneticPr fontId="1" type="noConversion"/>
  </si>
  <si>
    <t>79.33</t>
    <phoneticPr fontId="1" type="noConversion"/>
  </si>
  <si>
    <t>65</t>
    <phoneticPr fontId="1" type="noConversion"/>
  </si>
  <si>
    <t>89</t>
    <phoneticPr fontId="1" type="noConversion"/>
  </si>
  <si>
    <t>67</t>
    <phoneticPr fontId="1" type="noConversion"/>
  </si>
  <si>
    <t>69.33</t>
    <phoneticPr fontId="1" type="noConversion"/>
  </si>
  <si>
    <t>87</t>
    <phoneticPr fontId="1" type="noConversion"/>
  </si>
  <si>
    <t>86.67</t>
    <phoneticPr fontId="1" type="noConversion"/>
  </si>
  <si>
    <t>74</t>
    <phoneticPr fontId="1" type="noConversion"/>
  </si>
  <si>
    <t>82.33</t>
    <phoneticPr fontId="1" type="noConversion"/>
  </si>
  <si>
    <t>76</t>
    <phoneticPr fontId="1" type="noConversion"/>
  </si>
  <si>
    <t>90</t>
    <phoneticPr fontId="1" type="noConversion"/>
  </si>
  <si>
    <t>81</t>
    <phoneticPr fontId="1" type="noConversion"/>
  </si>
  <si>
    <t>78.33</t>
    <phoneticPr fontId="1" type="noConversion"/>
  </si>
  <si>
    <t>73.33</t>
    <phoneticPr fontId="1" type="noConversion"/>
  </si>
  <si>
    <t>75</t>
    <phoneticPr fontId="1" type="noConversion"/>
  </si>
  <si>
    <t>79</t>
    <phoneticPr fontId="1" type="noConversion"/>
  </si>
  <si>
    <t>81.67</t>
    <phoneticPr fontId="1" type="noConversion"/>
  </si>
  <si>
    <t>68.67</t>
    <phoneticPr fontId="1" type="noConversion"/>
  </si>
  <si>
    <t>79.67</t>
    <phoneticPr fontId="1" type="noConversion"/>
  </si>
  <si>
    <t>73.33</t>
    <phoneticPr fontId="1" type="noConversion"/>
  </si>
  <si>
    <t>88.67</t>
    <phoneticPr fontId="1" type="noConversion"/>
  </si>
  <si>
    <t>71.67</t>
    <phoneticPr fontId="1" type="noConversion"/>
  </si>
  <si>
    <t>89.67</t>
    <phoneticPr fontId="1" type="noConversion"/>
  </si>
  <si>
    <t>83.33</t>
    <phoneticPr fontId="1" type="noConversion"/>
  </si>
  <si>
    <t>72</t>
    <phoneticPr fontId="1" type="noConversion"/>
  </si>
  <si>
    <t>92.33</t>
    <phoneticPr fontId="1" type="noConversion"/>
  </si>
  <si>
    <t>78.67</t>
    <phoneticPr fontId="1" type="noConversion"/>
  </si>
  <si>
    <t>90.33</t>
    <phoneticPr fontId="1" type="noConversion"/>
  </si>
  <si>
    <t>89.33</t>
    <phoneticPr fontId="1" type="noConversion"/>
  </si>
  <si>
    <t>89</t>
    <phoneticPr fontId="1" type="noConversion"/>
  </si>
  <si>
    <t>63.67</t>
    <phoneticPr fontId="1" type="noConversion"/>
  </si>
  <si>
    <t>面试成绩</t>
    <phoneticPr fontId="1" type="noConversion"/>
  </si>
  <si>
    <t>总分</t>
    <phoneticPr fontId="2" type="noConversion"/>
  </si>
  <si>
    <t>笔试成绩</t>
    <phoneticPr fontId="1" type="noConversion"/>
  </si>
  <si>
    <t>谢鑫月</t>
    <phoneticPr fontId="1" type="noConversion"/>
  </si>
  <si>
    <t>女性</t>
    <phoneticPr fontId="1" type="noConversion"/>
  </si>
  <si>
    <t>魏诗雨</t>
    <phoneticPr fontId="1" type="noConversion"/>
  </si>
  <si>
    <t>何萍萍</t>
    <phoneticPr fontId="1" type="noConversion"/>
  </si>
  <si>
    <t xml:space="preserve"> 商丘工学院</t>
  </si>
  <si>
    <t>82.67</t>
    <phoneticPr fontId="1" type="noConversion"/>
  </si>
  <si>
    <t>71.67</t>
    <phoneticPr fontId="1" type="noConversion"/>
  </si>
  <si>
    <t>75.33</t>
    <phoneticPr fontId="1" type="noConversion"/>
  </si>
  <si>
    <t>排名</t>
    <phoneticPr fontId="2" type="noConversion"/>
  </si>
  <si>
    <t>备注</t>
    <phoneticPr fontId="1" type="noConversion"/>
  </si>
  <si>
    <t>面试折算分数
（40%）</t>
    <phoneticPr fontId="2" type="noConversion"/>
  </si>
  <si>
    <t>笔试折算分数
（60%）</t>
    <phoneticPr fontId="2" type="noConversion"/>
  </si>
  <si>
    <t>2020年护理规培学员招录考试成绩汇总</t>
    <phoneticPr fontId="1" type="noConversion"/>
  </si>
  <si>
    <t>河北东方学院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</si>
</sst>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0" fillId="0" borderId="0" xfId="0" applyNumberFormat="1"/>
    <xf numFmtId="0" fontId="0" fillId="0" borderId="0" xfId="0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6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/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K254"/>
  <sheetViews>
    <sheetView tabSelected="1" topLeftCell="A241" zoomScaleNormal="100" workbookViewId="0">
      <selection activeCell="K3" sqref="K3:K77"/>
    </sheetView>
  </sheetViews>
  <sheetFormatPr defaultRowHeight="13.5" x14ac:dyDescent="0.15"/>
  <cols>
    <col min="1" max="1" width="9" style="31"/>
    <col min="2" max="2" width="9.625" customWidth="1"/>
    <col min="3" max="3" width="6.625" customWidth="1"/>
    <col min="4" max="4" width="9.625" customWidth="1"/>
    <col min="5" max="5" width="23.625" style="37" customWidth="1"/>
    <col min="6" max="6" width="10" customWidth="1"/>
    <col min="7" max="7" width="12.25" style="30" customWidth="1"/>
    <col min="8" max="8" width="11.375" customWidth="1"/>
    <col min="9" max="9" width="11.75" customWidth="1"/>
    <col min="10" max="10" width="12.875" customWidth="1"/>
  </cols>
  <sheetData>
    <row r="1" spans="1:11" ht="39" customHeight="1" x14ac:dyDescent="0.15">
      <c r="A1" s="45" t="s">
        <v>400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27.95" customHeight="1" x14ac:dyDescent="0.15">
      <c r="A2" s="2" t="s">
        <v>396</v>
      </c>
      <c r="B2" s="2" t="s">
        <v>322</v>
      </c>
      <c r="C2" s="3" t="s">
        <v>321</v>
      </c>
      <c r="D2" s="4" t="s">
        <v>320</v>
      </c>
      <c r="E2" s="4" t="s">
        <v>319</v>
      </c>
      <c r="F2" s="11" t="s">
        <v>385</v>
      </c>
      <c r="G2" s="34" t="s">
        <v>398</v>
      </c>
      <c r="H2" s="26" t="s">
        <v>387</v>
      </c>
      <c r="I2" s="35" t="s">
        <v>399</v>
      </c>
      <c r="J2" s="32" t="s">
        <v>386</v>
      </c>
      <c r="K2" s="33" t="s">
        <v>397</v>
      </c>
    </row>
    <row r="3" spans="1:11" s="1" customFormat="1" ht="27.95" customHeight="1" x14ac:dyDescent="0.15">
      <c r="A3" s="38">
        <v>1</v>
      </c>
      <c r="B3" s="5" t="s">
        <v>36</v>
      </c>
      <c r="C3" s="6" t="s">
        <v>1</v>
      </c>
      <c r="D3" s="7" t="s">
        <v>4</v>
      </c>
      <c r="E3" s="7" t="s">
        <v>2</v>
      </c>
      <c r="F3" s="7" t="s">
        <v>364</v>
      </c>
      <c r="G3" s="39">
        <f t="shared" ref="G3:G18" si="0">F3*0.4</f>
        <v>36</v>
      </c>
      <c r="H3" s="38">
        <v>91</v>
      </c>
      <c r="I3" s="22">
        <f t="shared" ref="I3:I18" si="1">H3*0.6</f>
        <v>54.6</v>
      </c>
      <c r="J3" s="40">
        <f t="shared" ref="J3:J18" si="2">G3+I3</f>
        <v>90.6</v>
      </c>
      <c r="K3" s="38"/>
    </row>
    <row r="4" spans="1:11" s="1" customFormat="1" ht="27.95" customHeight="1" x14ac:dyDescent="0.15">
      <c r="A4" s="38">
        <v>2</v>
      </c>
      <c r="B4" s="5" t="s">
        <v>157</v>
      </c>
      <c r="C4" s="6" t="s">
        <v>1</v>
      </c>
      <c r="D4" s="7" t="s">
        <v>4</v>
      </c>
      <c r="E4" s="7" t="s">
        <v>10</v>
      </c>
      <c r="F4" s="18">
        <v>85.33</v>
      </c>
      <c r="G4" s="39">
        <f t="shared" si="0"/>
        <v>34.131999999999998</v>
      </c>
      <c r="H4" s="41">
        <v>90</v>
      </c>
      <c r="I4" s="22">
        <f t="shared" si="1"/>
        <v>54</v>
      </c>
      <c r="J4" s="40">
        <f t="shared" si="2"/>
        <v>88.132000000000005</v>
      </c>
      <c r="K4" s="38"/>
    </row>
    <row r="5" spans="1:11" s="1" customFormat="1" ht="27.95" customHeight="1" x14ac:dyDescent="0.15">
      <c r="A5" s="38">
        <v>3</v>
      </c>
      <c r="B5" s="9" t="s">
        <v>333</v>
      </c>
      <c r="C5" s="14" t="s">
        <v>326</v>
      </c>
      <c r="D5" s="16" t="s">
        <v>327</v>
      </c>
      <c r="E5" s="16" t="s">
        <v>330</v>
      </c>
      <c r="F5" s="17">
        <v>90</v>
      </c>
      <c r="G5" s="39">
        <f t="shared" si="0"/>
        <v>36</v>
      </c>
      <c r="H5" s="42">
        <v>76</v>
      </c>
      <c r="I5" s="22">
        <f t="shared" si="1"/>
        <v>45.6</v>
      </c>
      <c r="J5" s="40">
        <f t="shared" si="2"/>
        <v>81.599999999999994</v>
      </c>
      <c r="K5" s="38"/>
    </row>
    <row r="6" spans="1:11" s="1" customFormat="1" ht="27.95" customHeight="1" x14ac:dyDescent="0.15">
      <c r="A6" s="38">
        <v>4</v>
      </c>
      <c r="B6" s="5" t="s">
        <v>244</v>
      </c>
      <c r="C6" s="6" t="s">
        <v>1</v>
      </c>
      <c r="D6" s="7" t="s">
        <v>208</v>
      </c>
      <c r="E6" s="7" t="s">
        <v>243</v>
      </c>
      <c r="F6" s="17">
        <v>84.67</v>
      </c>
      <c r="G6" s="39">
        <f t="shared" si="0"/>
        <v>33.868000000000002</v>
      </c>
      <c r="H6" s="42">
        <v>74</v>
      </c>
      <c r="I6" s="22">
        <f t="shared" si="1"/>
        <v>44.4</v>
      </c>
      <c r="J6" s="40">
        <f t="shared" si="2"/>
        <v>78.268000000000001</v>
      </c>
      <c r="K6" s="38"/>
    </row>
    <row r="7" spans="1:11" s="1" customFormat="1" ht="27.95" customHeight="1" x14ac:dyDescent="0.15">
      <c r="A7" s="38">
        <v>5</v>
      </c>
      <c r="B7" s="5" t="s">
        <v>264</v>
      </c>
      <c r="C7" s="6" t="s">
        <v>1</v>
      </c>
      <c r="D7" s="7" t="s">
        <v>208</v>
      </c>
      <c r="E7" s="7" t="s">
        <v>255</v>
      </c>
      <c r="F7" s="18">
        <v>79.33</v>
      </c>
      <c r="G7" s="39">
        <f t="shared" si="0"/>
        <v>31.731999999999999</v>
      </c>
      <c r="H7" s="25">
        <v>76</v>
      </c>
      <c r="I7" s="22">
        <f t="shared" si="1"/>
        <v>45.6</v>
      </c>
      <c r="J7" s="40">
        <f t="shared" si="2"/>
        <v>77.331999999999994</v>
      </c>
      <c r="K7" s="38"/>
    </row>
    <row r="8" spans="1:11" s="1" customFormat="1" ht="27.95" customHeight="1" x14ac:dyDescent="0.15">
      <c r="A8" s="38">
        <v>6</v>
      </c>
      <c r="B8" s="5" t="s">
        <v>111</v>
      </c>
      <c r="C8" s="6" t="s">
        <v>1</v>
      </c>
      <c r="D8" s="7" t="s">
        <v>4</v>
      </c>
      <c r="E8" s="7" t="s">
        <v>3</v>
      </c>
      <c r="F8" s="18">
        <v>86.33</v>
      </c>
      <c r="G8" s="39">
        <f t="shared" si="0"/>
        <v>34.532000000000004</v>
      </c>
      <c r="H8" s="42">
        <v>70</v>
      </c>
      <c r="I8" s="22">
        <f t="shared" si="1"/>
        <v>42</v>
      </c>
      <c r="J8" s="40">
        <f t="shared" si="2"/>
        <v>76.532000000000011</v>
      </c>
      <c r="K8" s="38"/>
    </row>
    <row r="9" spans="1:11" s="1" customFormat="1" ht="27.95" customHeight="1" x14ac:dyDescent="0.15">
      <c r="A9" s="38">
        <v>7</v>
      </c>
      <c r="B9" s="5" t="s">
        <v>279</v>
      </c>
      <c r="C9" s="6" t="s">
        <v>1</v>
      </c>
      <c r="D9" s="7" t="s">
        <v>208</v>
      </c>
      <c r="E9" s="7" t="s">
        <v>228</v>
      </c>
      <c r="F9" s="18">
        <v>89</v>
      </c>
      <c r="G9" s="39">
        <f t="shared" si="0"/>
        <v>35.6</v>
      </c>
      <c r="H9" s="25">
        <v>68</v>
      </c>
      <c r="I9" s="22">
        <f t="shared" si="1"/>
        <v>40.799999999999997</v>
      </c>
      <c r="J9" s="40">
        <f t="shared" si="2"/>
        <v>76.400000000000006</v>
      </c>
      <c r="K9" s="38"/>
    </row>
    <row r="10" spans="1:11" s="1" customFormat="1" ht="27.95" customHeight="1" x14ac:dyDescent="0.15">
      <c r="A10" s="38">
        <v>8</v>
      </c>
      <c r="B10" s="5" t="s">
        <v>318</v>
      </c>
      <c r="C10" s="6" t="s">
        <v>1</v>
      </c>
      <c r="D10" s="7" t="s">
        <v>208</v>
      </c>
      <c r="E10" s="7" t="s">
        <v>55</v>
      </c>
      <c r="F10" s="18">
        <v>83.67</v>
      </c>
      <c r="G10" s="39">
        <f t="shared" si="0"/>
        <v>33.468000000000004</v>
      </c>
      <c r="H10" s="25">
        <v>70</v>
      </c>
      <c r="I10" s="22">
        <f t="shared" si="1"/>
        <v>42</v>
      </c>
      <c r="J10" s="40">
        <f t="shared" si="2"/>
        <v>75.468000000000004</v>
      </c>
      <c r="K10" s="38"/>
    </row>
    <row r="11" spans="1:11" s="1" customFormat="1" ht="27.95" customHeight="1" x14ac:dyDescent="0.15">
      <c r="A11" s="38">
        <v>9</v>
      </c>
      <c r="B11" s="5" t="s">
        <v>292</v>
      </c>
      <c r="C11" s="6" t="s">
        <v>1</v>
      </c>
      <c r="D11" s="7" t="s">
        <v>208</v>
      </c>
      <c r="E11" s="7" t="s">
        <v>291</v>
      </c>
      <c r="F11" s="18">
        <v>91</v>
      </c>
      <c r="G11" s="39">
        <f t="shared" si="0"/>
        <v>36.4</v>
      </c>
      <c r="H11" s="25">
        <v>65</v>
      </c>
      <c r="I11" s="22">
        <f t="shared" si="1"/>
        <v>39</v>
      </c>
      <c r="J11" s="40">
        <f t="shared" si="2"/>
        <v>75.400000000000006</v>
      </c>
      <c r="K11" s="38"/>
    </row>
    <row r="12" spans="1:11" s="1" customFormat="1" ht="27.95" customHeight="1" x14ac:dyDescent="0.15">
      <c r="A12" s="38">
        <v>10</v>
      </c>
      <c r="B12" s="5" t="s">
        <v>310</v>
      </c>
      <c r="C12" s="6" t="s">
        <v>1</v>
      </c>
      <c r="D12" s="7" t="s">
        <v>208</v>
      </c>
      <c r="E12" s="7" t="s">
        <v>63</v>
      </c>
      <c r="F12" s="18">
        <v>91.67</v>
      </c>
      <c r="G12" s="39">
        <f t="shared" si="0"/>
        <v>36.667999999999999</v>
      </c>
      <c r="H12" s="25">
        <v>64</v>
      </c>
      <c r="I12" s="22">
        <f t="shared" si="1"/>
        <v>38.4</v>
      </c>
      <c r="J12" s="40">
        <f t="shared" si="2"/>
        <v>75.067999999999998</v>
      </c>
      <c r="K12" s="38"/>
    </row>
    <row r="13" spans="1:11" s="1" customFormat="1" ht="27.95" customHeight="1" x14ac:dyDescent="0.15">
      <c r="A13" s="38">
        <v>11</v>
      </c>
      <c r="B13" s="5" t="s">
        <v>136</v>
      </c>
      <c r="C13" s="6" t="s">
        <v>1</v>
      </c>
      <c r="D13" s="7" t="s">
        <v>4</v>
      </c>
      <c r="E13" s="7" t="s">
        <v>2</v>
      </c>
      <c r="F13" s="18">
        <v>83</v>
      </c>
      <c r="G13" s="39">
        <f t="shared" si="0"/>
        <v>33.200000000000003</v>
      </c>
      <c r="H13" s="42">
        <v>69</v>
      </c>
      <c r="I13" s="22">
        <f t="shared" si="1"/>
        <v>41.4</v>
      </c>
      <c r="J13" s="40">
        <f t="shared" si="2"/>
        <v>74.599999999999994</v>
      </c>
      <c r="K13" s="38"/>
    </row>
    <row r="14" spans="1:11" s="1" customFormat="1" ht="27.95" customHeight="1" x14ac:dyDescent="0.15">
      <c r="A14" s="38">
        <v>12</v>
      </c>
      <c r="B14" s="5" t="s">
        <v>205</v>
      </c>
      <c r="C14" s="6" t="s">
        <v>1</v>
      </c>
      <c r="D14" s="7" t="s">
        <v>4</v>
      </c>
      <c r="E14" s="7" t="s">
        <v>115</v>
      </c>
      <c r="F14" s="17">
        <v>85</v>
      </c>
      <c r="G14" s="39">
        <f t="shared" si="0"/>
        <v>34</v>
      </c>
      <c r="H14" s="42">
        <v>67</v>
      </c>
      <c r="I14" s="22">
        <f t="shared" si="1"/>
        <v>40.199999999999996</v>
      </c>
      <c r="J14" s="40">
        <f t="shared" si="2"/>
        <v>74.199999999999989</v>
      </c>
      <c r="K14" s="38"/>
    </row>
    <row r="15" spans="1:11" s="1" customFormat="1" ht="27.95" customHeight="1" x14ac:dyDescent="0.15">
      <c r="A15" s="38">
        <v>13</v>
      </c>
      <c r="B15" s="5" t="s">
        <v>315</v>
      </c>
      <c r="C15" s="6" t="s">
        <v>1</v>
      </c>
      <c r="D15" s="7" t="s">
        <v>208</v>
      </c>
      <c r="E15" s="7" t="s">
        <v>216</v>
      </c>
      <c r="F15" s="18">
        <v>89.33</v>
      </c>
      <c r="G15" s="39">
        <f t="shared" si="0"/>
        <v>35.731999999999999</v>
      </c>
      <c r="H15" s="25">
        <v>64</v>
      </c>
      <c r="I15" s="22">
        <f t="shared" si="1"/>
        <v>38.4</v>
      </c>
      <c r="J15" s="40">
        <f t="shared" si="2"/>
        <v>74.132000000000005</v>
      </c>
      <c r="K15" s="38"/>
    </row>
    <row r="16" spans="1:11" s="1" customFormat="1" ht="27.95" customHeight="1" x14ac:dyDescent="0.15">
      <c r="A16" s="38">
        <v>14</v>
      </c>
      <c r="B16" s="5" t="s">
        <v>234</v>
      </c>
      <c r="C16" s="6" t="s">
        <v>1</v>
      </c>
      <c r="D16" s="7" t="s">
        <v>208</v>
      </c>
      <c r="E16" s="7" t="s">
        <v>100</v>
      </c>
      <c r="F16" s="17">
        <v>87.67</v>
      </c>
      <c r="G16" s="39">
        <f t="shared" si="0"/>
        <v>35.068000000000005</v>
      </c>
      <c r="H16" s="42">
        <v>65</v>
      </c>
      <c r="I16" s="22">
        <f t="shared" si="1"/>
        <v>39</v>
      </c>
      <c r="J16" s="40">
        <f t="shared" si="2"/>
        <v>74.068000000000012</v>
      </c>
      <c r="K16" s="38"/>
    </row>
    <row r="17" spans="1:11" s="1" customFormat="1" ht="27.95" customHeight="1" x14ac:dyDescent="0.15">
      <c r="A17" s="38">
        <v>15</v>
      </c>
      <c r="B17" s="5" t="s">
        <v>260</v>
      </c>
      <c r="C17" s="6" t="s">
        <v>1</v>
      </c>
      <c r="D17" s="7" t="s">
        <v>208</v>
      </c>
      <c r="E17" s="7" t="s">
        <v>13</v>
      </c>
      <c r="F17" s="17">
        <v>91.67</v>
      </c>
      <c r="G17" s="39">
        <f t="shared" si="0"/>
        <v>36.667999999999999</v>
      </c>
      <c r="H17" s="42">
        <v>62</v>
      </c>
      <c r="I17" s="22">
        <f t="shared" si="1"/>
        <v>37.199999999999996</v>
      </c>
      <c r="J17" s="40">
        <f t="shared" si="2"/>
        <v>73.867999999999995</v>
      </c>
      <c r="K17" s="38"/>
    </row>
    <row r="18" spans="1:11" s="1" customFormat="1" ht="27.95" customHeight="1" x14ac:dyDescent="0.15">
      <c r="A18" s="38">
        <v>16</v>
      </c>
      <c r="B18" s="5" t="s">
        <v>42</v>
      </c>
      <c r="C18" s="6" t="s">
        <v>1</v>
      </c>
      <c r="D18" s="7" t="s">
        <v>4</v>
      </c>
      <c r="E18" s="7" t="s">
        <v>3</v>
      </c>
      <c r="F18" s="7" t="s">
        <v>359</v>
      </c>
      <c r="G18" s="39">
        <f t="shared" si="0"/>
        <v>34.800000000000004</v>
      </c>
      <c r="H18" s="42">
        <v>65</v>
      </c>
      <c r="I18" s="22">
        <f t="shared" si="1"/>
        <v>39</v>
      </c>
      <c r="J18" s="40">
        <f t="shared" si="2"/>
        <v>73.800000000000011</v>
      </c>
      <c r="K18" s="38"/>
    </row>
    <row r="19" spans="1:11" s="1" customFormat="1" ht="27.95" customHeight="1" x14ac:dyDescent="0.15">
      <c r="A19" s="38">
        <v>17</v>
      </c>
      <c r="B19" s="5" t="s">
        <v>294</v>
      </c>
      <c r="C19" s="6" t="s">
        <v>1</v>
      </c>
      <c r="D19" s="7" t="s">
        <v>208</v>
      </c>
      <c r="E19" s="7" t="s">
        <v>176</v>
      </c>
      <c r="F19" s="18">
        <v>80</v>
      </c>
      <c r="G19" s="39">
        <f t="shared" ref="G19:G24" si="3">F19*0.4</f>
        <v>32</v>
      </c>
      <c r="H19" s="25">
        <v>69</v>
      </c>
      <c r="I19" s="22">
        <f t="shared" ref="I19:I24" si="4">H19*0.6</f>
        <v>41.4</v>
      </c>
      <c r="J19" s="40">
        <f t="shared" ref="J19:J24" si="5">G19+I19</f>
        <v>73.400000000000006</v>
      </c>
      <c r="K19" s="38"/>
    </row>
    <row r="20" spans="1:11" s="1" customFormat="1" ht="27.95" customHeight="1" x14ac:dyDescent="0.15">
      <c r="A20" s="38">
        <v>18</v>
      </c>
      <c r="B20" s="5" t="s">
        <v>87</v>
      </c>
      <c r="C20" s="6" t="s">
        <v>1</v>
      </c>
      <c r="D20" s="7" t="s">
        <v>4</v>
      </c>
      <c r="E20" s="7" t="s">
        <v>2</v>
      </c>
      <c r="F20" s="7" t="s">
        <v>381</v>
      </c>
      <c r="G20" s="39">
        <f t="shared" si="3"/>
        <v>36.131999999999998</v>
      </c>
      <c r="H20" s="42">
        <v>62</v>
      </c>
      <c r="I20" s="22">
        <f t="shared" si="4"/>
        <v>37.199999999999996</v>
      </c>
      <c r="J20" s="40">
        <f t="shared" si="5"/>
        <v>73.331999999999994</v>
      </c>
      <c r="K20" s="38"/>
    </row>
    <row r="21" spans="1:11" s="1" customFormat="1" ht="27.95" customHeight="1" x14ac:dyDescent="0.15">
      <c r="A21" s="38">
        <v>19</v>
      </c>
      <c r="B21" s="5" t="s">
        <v>101</v>
      </c>
      <c r="C21" s="6" t="s">
        <v>1</v>
      </c>
      <c r="D21" s="7" t="s">
        <v>4</v>
      </c>
      <c r="E21" s="7" t="s">
        <v>100</v>
      </c>
      <c r="F21" s="7" t="s">
        <v>360</v>
      </c>
      <c r="G21" s="39">
        <f t="shared" si="3"/>
        <v>34.667999999999999</v>
      </c>
      <c r="H21" s="42">
        <v>64</v>
      </c>
      <c r="I21" s="22">
        <f t="shared" si="4"/>
        <v>38.4</v>
      </c>
      <c r="J21" s="40">
        <f t="shared" si="5"/>
        <v>73.067999999999998</v>
      </c>
      <c r="K21" s="38"/>
    </row>
    <row r="22" spans="1:11" s="1" customFormat="1" ht="27.95" customHeight="1" x14ac:dyDescent="0.15">
      <c r="A22" s="38">
        <v>20</v>
      </c>
      <c r="B22" s="5" t="s">
        <v>227</v>
      </c>
      <c r="C22" s="6" t="s">
        <v>1</v>
      </c>
      <c r="D22" s="7" t="s">
        <v>208</v>
      </c>
      <c r="E22" s="7" t="s">
        <v>100</v>
      </c>
      <c r="F22" s="17">
        <v>73.33</v>
      </c>
      <c r="G22" s="39">
        <f t="shared" si="3"/>
        <v>29.332000000000001</v>
      </c>
      <c r="H22" s="42">
        <v>72</v>
      </c>
      <c r="I22" s="22">
        <f t="shared" si="4"/>
        <v>43.199999999999996</v>
      </c>
      <c r="J22" s="40">
        <f t="shared" si="5"/>
        <v>72.531999999999996</v>
      </c>
      <c r="K22" s="38"/>
    </row>
    <row r="23" spans="1:11" s="1" customFormat="1" ht="27.95" customHeight="1" x14ac:dyDescent="0.15">
      <c r="A23" s="38">
        <v>21</v>
      </c>
      <c r="B23" s="5" t="s">
        <v>194</v>
      </c>
      <c r="C23" s="6" t="s">
        <v>1</v>
      </c>
      <c r="D23" s="7" t="s">
        <v>4</v>
      </c>
      <c r="E23" s="7" t="s">
        <v>2</v>
      </c>
      <c r="F23" s="17">
        <v>82.33</v>
      </c>
      <c r="G23" s="39">
        <f t="shared" si="3"/>
        <v>32.932000000000002</v>
      </c>
      <c r="H23" s="42">
        <v>66</v>
      </c>
      <c r="I23" s="22">
        <f t="shared" si="4"/>
        <v>39.6</v>
      </c>
      <c r="J23" s="40">
        <f t="shared" si="5"/>
        <v>72.532000000000011</v>
      </c>
      <c r="K23" s="38"/>
    </row>
    <row r="24" spans="1:11" s="1" customFormat="1" ht="27.95" customHeight="1" x14ac:dyDescent="0.15">
      <c r="A24" s="38">
        <v>22</v>
      </c>
      <c r="B24" s="9" t="s">
        <v>332</v>
      </c>
      <c r="C24" s="14" t="s">
        <v>326</v>
      </c>
      <c r="D24" s="16" t="s">
        <v>327</v>
      </c>
      <c r="E24" s="16" t="s">
        <v>330</v>
      </c>
      <c r="F24" s="17">
        <v>80.33</v>
      </c>
      <c r="G24" s="39">
        <f t="shared" si="3"/>
        <v>32.131999999999998</v>
      </c>
      <c r="H24" s="42">
        <v>67</v>
      </c>
      <c r="I24" s="22">
        <f t="shared" si="4"/>
        <v>40.199999999999996</v>
      </c>
      <c r="J24" s="40">
        <f t="shared" si="5"/>
        <v>72.331999999999994</v>
      </c>
      <c r="K24" s="38"/>
    </row>
    <row r="25" spans="1:11" s="1" customFormat="1" ht="27.95" customHeight="1" x14ac:dyDescent="0.15">
      <c r="A25" s="38">
        <v>23</v>
      </c>
      <c r="B25" s="9" t="s">
        <v>324</v>
      </c>
      <c r="C25" s="14" t="s">
        <v>326</v>
      </c>
      <c r="D25" s="16" t="s">
        <v>327</v>
      </c>
      <c r="E25" s="16" t="s">
        <v>330</v>
      </c>
      <c r="F25" s="17">
        <v>87.33</v>
      </c>
      <c r="G25" s="39">
        <f>F25*0.4</f>
        <v>34.932000000000002</v>
      </c>
      <c r="H25" s="42">
        <v>62</v>
      </c>
      <c r="I25" s="22">
        <f>H25*0.6</f>
        <v>37.199999999999996</v>
      </c>
      <c r="J25" s="40">
        <f>G25+I25</f>
        <v>72.132000000000005</v>
      </c>
      <c r="K25" s="38"/>
    </row>
    <row r="26" spans="1:11" s="1" customFormat="1" ht="27.95" customHeight="1" x14ac:dyDescent="0.15">
      <c r="A26" s="38">
        <v>24</v>
      </c>
      <c r="B26" s="5" t="s">
        <v>272</v>
      </c>
      <c r="C26" s="6" t="s">
        <v>1</v>
      </c>
      <c r="D26" s="7" t="s">
        <v>208</v>
      </c>
      <c r="E26" s="7" t="s">
        <v>229</v>
      </c>
      <c r="F26" s="18">
        <v>86.33</v>
      </c>
      <c r="G26" s="39">
        <f t="shared" ref="G26:G32" si="6">F26*0.4</f>
        <v>34.532000000000004</v>
      </c>
      <c r="H26" s="25">
        <v>62</v>
      </c>
      <c r="I26" s="22">
        <f t="shared" ref="I26:I32" si="7">H26*0.6</f>
        <v>37.199999999999996</v>
      </c>
      <c r="J26" s="40">
        <f t="shared" ref="J26:J32" si="8">G26+I26</f>
        <v>71.731999999999999</v>
      </c>
      <c r="K26" s="38"/>
    </row>
    <row r="27" spans="1:11" s="1" customFormat="1" ht="27.95" customHeight="1" x14ac:dyDescent="0.15">
      <c r="A27" s="38">
        <v>25</v>
      </c>
      <c r="B27" s="5" t="s">
        <v>242</v>
      </c>
      <c r="C27" s="6" t="s">
        <v>1</v>
      </c>
      <c r="D27" s="7" t="s">
        <v>208</v>
      </c>
      <c r="E27" s="7" t="s">
        <v>158</v>
      </c>
      <c r="F27" s="17">
        <v>81.67</v>
      </c>
      <c r="G27" s="39">
        <f t="shared" si="6"/>
        <v>32.667999999999999</v>
      </c>
      <c r="H27" s="42">
        <v>65</v>
      </c>
      <c r="I27" s="22">
        <f t="shared" si="7"/>
        <v>39</v>
      </c>
      <c r="J27" s="40">
        <f t="shared" si="8"/>
        <v>71.668000000000006</v>
      </c>
      <c r="K27" s="38"/>
    </row>
    <row r="28" spans="1:11" s="1" customFormat="1" ht="27.95" customHeight="1" x14ac:dyDescent="0.15">
      <c r="A28" s="38">
        <v>26</v>
      </c>
      <c r="B28" s="5" t="s">
        <v>56</v>
      </c>
      <c r="C28" s="6" t="s">
        <v>1</v>
      </c>
      <c r="D28" s="7" t="s">
        <v>4</v>
      </c>
      <c r="E28" s="7" t="s">
        <v>0</v>
      </c>
      <c r="F28" s="7" t="s">
        <v>356</v>
      </c>
      <c r="G28" s="39">
        <f t="shared" si="6"/>
        <v>35.6</v>
      </c>
      <c r="H28" s="42">
        <v>60</v>
      </c>
      <c r="I28" s="22">
        <f t="shared" si="7"/>
        <v>36</v>
      </c>
      <c r="J28" s="40">
        <f t="shared" si="8"/>
        <v>71.599999999999994</v>
      </c>
      <c r="K28" s="38"/>
    </row>
    <row r="29" spans="1:11" s="1" customFormat="1" ht="27.95" customHeight="1" x14ac:dyDescent="0.15">
      <c r="A29" s="38">
        <v>27</v>
      </c>
      <c r="B29" s="5" t="s">
        <v>169</v>
      </c>
      <c r="C29" s="6" t="s">
        <v>1</v>
      </c>
      <c r="D29" s="7" t="s">
        <v>4</v>
      </c>
      <c r="E29" s="7" t="s">
        <v>3</v>
      </c>
      <c r="F29" s="18">
        <v>89</v>
      </c>
      <c r="G29" s="39">
        <f t="shared" si="6"/>
        <v>35.6</v>
      </c>
      <c r="H29" s="42">
        <v>60</v>
      </c>
      <c r="I29" s="22">
        <f t="shared" si="7"/>
        <v>36</v>
      </c>
      <c r="J29" s="40">
        <f t="shared" si="8"/>
        <v>71.599999999999994</v>
      </c>
      <c r="K29" s="38"/>
    </row>
    <row r="30" spans="1:11" s="1" customFormat="1" ht="27.95" customHeight="1" x14ac:dyDescent="0.15">
      <c r="A30" s="38">
        <v>28</v>
      </c>
      <c r="B30" s="5" t="s">
        <v>170</v>
      </c>
      <c r="C30" s="6" t="s">
        <v>1</v>
      </c>
      <c r="D30" s="7" t="s">
        <v>4</v>
      </c>
      <c r="E30" s="7" t="s">
        <v>3</v>
      </c>
      <c r="F30" s="18">
        <v>86</v>
      </c>
      <c r="G30" s="39">
        <f t="shared" si="6"/>
        <v>34.4</v>
      </c>
      <c r="H30" s="42">
        <v>62</v>
      </c>
      <c r="I30" s="22">
        <f t="shared" si="7"/>
        <v>37.199999999999996</v>
      </c>
      <c r="J30" s="40">
        <f t="shared" si="8"/>
        <v>71.599999999999994</v>
      </c>
      <c r="K30" s="38"/>
    </row>
    <row r="31" spans="1:11" s="1" customFormat="1" ht="27.95" customHeight="1" x14ac:dyDescent="0.15">
      <c r="A31" s="38">
        <v>29</v>
      </c>
      <c r="B31" s="5" t="s">
        <v>252</v>
      </c>
      <c r="C31" s="6" t="s">
        <v>1</v>
      </c>
      <c r="D31" s="7" t="s">
        <v>208</v>
      </c>
      <c r="E31" s="7" t="s">
        <v>100</v>
      </c>
      <c r="F31" s="17">
        <v>87</v>
      </c>
      <c r="G31" s="39">
        <f t="shared" si="6"/>
        <v>34.800000000000004</v>
      </c>
      <c r="H31" s="42">
        <v>61</v>
      </c>
      <c r="I31" s="22">
        <f t="shared" si="7"/>
        <v>36.6</v>
      </c>
      <c r="J31" s="40">
        <f t="shared" si="8"/>
        <v>71.400000000000006</v>
      </c>
      <c r="K31" s="38"/>
    </row>
    <row r="32" spans="1:11" s="1" customFormat="1" ht="27.95" customHeight="1" x14ac:dyDescent="0.15">
      <c r="A32" s="38">
        <v>30</v>
      </c>
      <c r="B32" s="5" t="s">
        <v>58</v>
      </c>
      <c r="C32" s="6" t="s">
        <v>1</v>
      </c>
      <c r="D32" s="7" t="s">
        <v>4</v>
      </c>
      <c r="E32" s="7" t="s">
        <v>57</v>
      </c>
      <c r="F32" s="7" t="s">
        <v>364</v>
      </c>
      <c r="G32" s="39">
        <f t="shared" si="6"/>
        <v>36</v>
      </c>
      <c r="H32" s="42">
        <v>59</v>
      </c>
      <c r="I32" s="22">
        <f t="shared" si="7"/>
        <v>35.4</v>
      </c>
      <c r="J32" s="40">
        <f t="shared" si="8"/>
        <v>71.400000000000006</v>
      </c>
      <c r="K32" s="38"/>
    </row>
    <row r="33" spans="1:11" s="1" customFormat="1" ht="27.95" customHeight="1" x14ac:dyDescent="0.15">
      <c r="A33" s="38">
        <v>31</v>
      </c>
      <c r="B33" s="5" t="s">
        <v>148</v>
      </c>
      <c r="C33" s="6" t="s">
        <v>1</v>
      </c>
      <c r="D33" s="7" t="s">
        <v>4</v>
      </c>
      <c r="E33" s="7" t="s">
        <v>24</v>
      </c>
      <c r="F33" s="18">
        <v>88.33</v>
      </c>
      <c r="G33" s="39">
        <f>F33*0.4</f>
        <v>35.332000000000001</v>
      </c>
      <c r="H33" s="42">
        <v>60</v>
      </c>
      <c r="I33" s="22">
        <f>H33*0.6</f>
        <v>36</v>
      </c>
      <c r="J33" s="40">
        <f>G33+I33</f>
        <v>71.331999999999994</v>
      </c>
      <c r="K33" s="38"/>
    </row>
    <row r="34" spans="1:11" s="1" customFormat="1" ht="27.95" customHeight="1" x14ac:dyDescent="0.15">
      <c r="A34" s="38">
        <v>32</v>
      </c>
      <c r="B34" s="5" t="s">
        <v>313</v>
      </c>
      <c r="C34" s="6" t="s">
        <v>1</v>
      </c>
      <c r="D34" s="7" t="s">
        <v>208</v>
      </c>
      <c r="E34" s="7" t="s">
        <v>100</v>
      </c>
      <c r="F34" s="18">
        <v>83.67</v>
      </c>
      <c r="G34" s="39">
        <f>F34*0.4</f>
        <v>33.468000000000004</v>
      </c>
      <c r="H34" s="25">
        <v>63</v>
      </c>
      <c r="I34" s="22">
        <f>H34*0.6</f>
        <v>37.799999999999997</v>
      </c>
      <c r="J34" s="40">
        <f>G34+I34</f>
        <v>71.268000000000001</v>
      </c>
      <c r="K34" s="38"/>
    </row>
    <row r="35" spans="1:11" s="1" customFormat="1" ht="27.95" customHeight="1" x14ac:dyDescent="0.15">
      <c r="A35" s="38">
        <v>33</v>
      </c>
      <c r="B35" s="5" t="s">
        <v>144</v>
      </c>
      <c r="C35" s="6" t="s">
        <v>1</v>
      </c>
      <c r="D35" s="7" t="s">
        <v>4</v>
      </c>
      <c r="E35" s="7" t="s">
        <v>143</v>
      </c>
      <c r="F35" s="18">
        <v>81.67</v>
      </c>
      <c r="G35" s="39">
        <f>F35*0.4</f>
        <v>32.667999999999999</v>
      </c>
      <c r="H35" s="42">
        <v>64</v>
      </c>
      <c r="I35" s="22">
        <f>H35*0.6</f>
        <v>38.4</v>
      </c>
      <c r="J35" s="40">
        <f>G35+I35</f>
        <v>71.067999999999998</v>
      </c>
      <c r="K35" s="38"/>
    </row>
    <row r="36" spans="1:11" s="1" customFormat="1" ht="27.95" customHeight="1" x14ac:dyDescent="0.15">
      <c r="A36" s="38">
        <v>34</v>
      </c>
      <c r="B36" s="5" t="s">
        <v>225</v>
      </c>
      <c r="C36" s="6" t="s">
        <v>7</v>
      </c>
      <c r="D36" s="7" t="s">
        <v>208</v>
      </c>
      <c r="E36" s="7" t="s">
        <v>224</v>
      </c>
      <c r="F36" s="17">
        <v>88.67</v>
      </c>
      <c r="G36" s="39">
        <f>F36*0.4</f>
        <v>35.468000000000004</v>
      </c>
      <c r="H36" s="42">
        <v>59</v>
      </c>
      <c r="I36" s="22">
        <f>H36*0.6</f>
        <v>35.4</v>
      </c>
      <c r="J36" s="40">
        <f>G36+I36</f>
        <v>70.867999999999995</v>
      </c>
      <c r="K36" s="38"/>
    </row>
    <row r="37" spans="1:11" s="1" customFormat="1" ht="27.95" customHeight="1" x14ac:dyDescent="0.15">
      <c r="A37" s="38">
        <v>35</v>
      </c>
      <c r="B37" s="5" t="s">
        <v>247</v>
      </c>
      <c r="C37" s="6" t="s">
        <v>1</v>
      </c>
      <c r="D37" s="7" t="s">
        <v>208</v>
      </c>
      <c r="E37" s="7" t="s">
        <v>13</v>
      </c>
      <c r="F37" s="17">
        <v>81</v>
      </c>
      <c r="G37" s="39">
        <f t="shared" ref="G37:G50" si="9">F37*0.4</f>
        <v>32.4</v>
      </c>
      <c r="H37" s="42">
        <v>64</v>
      </c>
      <c r="I37" s="22">
        <f t="shared" ref="I37:I50" si="10">H37*0.6</f>
        <v>38.4</v>
      </c>
      <c r="J37" s="40">
        <f t="shared" ref="J37:J50" si="11">G37+I37</f>
        <v>70.8</v>
      </c>
      <c r="K37" s="38"/>
    </row>
    <row r="38" spans="1:11" s="1" customFormat="1" ht="27.95" customHeight="1" x14ac:dyDescent="0.15">
      <c r="A38" s="38">
        <v>36</v>
      </c>
      <c r="B38" s="5" t="s">
        <v>168</v>
      </c>
      <c r="C38" s="6" t="s">
        <v>7</v>
      </c>
      <c r="D38" s="7" t="s">
        <v>4</v>
      </c>
      <c r="E38" s="7" t="s">
        <v>10</v>
      </c>
      <c r="F38" s="18">
        <v>90</v>
      </c>
      <c r="G38" s="39">
        <f t="shared" si="9"/>
        <v>36</v>
      </c>
      <c r="H38" s="42">
        <v>58</v>
      </c>
      <c r="I38" s="22">
        <f t="shared" si="10"/>
        <v>34.799999999999997</v>
      </c>
      <c r="J38" s="40">
        <f t="shared" si="11"/>
        <v>70.8</v>
      </c>
      <c r="K38" s="38"/>
    </row>
    <row r="39" spans="1:11" s="1" customFormat="1" ht="27.95" customHeight="1" x14ac:dyDescent="0.15">
      <c r="A39" s="38">
        <v>37</v>
      </c>
      <c r="B39" s="5" t="s">
        <v>38</v>
      </c>
      <c r="C39" s="6" t="s">
        <v>1</v>
      </c>
      <c r="D39" s="7" t="s">
        <v>4</v>
      </c>
      <c r="E39" s="7" t="s">
        <v>0</v>
      </c>
      <c r="F39" s="7" t="s">
        <v>349</v>
      </c>
      <c r="G39" s="39">
        <f t="shared" si="9"/>
        <v>35.332000000000001</v>
      </c>
      <c r="H39" s="42">
        <v>59</v>
      </c>
      <c r="I39" s="22">
        <f t="shared" si="10"/>
        <v>35.4</v>
      </c>
      <c r="J39" s="40">
        <f t="shared" si="11"/>
        <v>70.731999999999999</v>
      </c>
      <c r="K39" s="38"/>
    </row>
    <row r="40" spans="1:11" s="1" customFormat="1" ht="27.95" customHeight="1" x14ac:dyDescent="0.15">
      <c r="A40" s="38">
        <v>38</v>
      </c>
      <c r="B40" s="5" t="s">
        <v>288</v>
      </c>
      <c r="C40" s="6" t="s">
        <v>1</v>
      </c>
      <c r="D40" s="7" t="s">
        <v>208</v>
      </c>
      <c r="E40" s="7" t="s">
        <v>100</v>
      </c>
      <c r="F40" s="18">
        <v>89.67</v>
      </c>
      <c r="G40" s="39">
        <f t="shared" si="9"/>
        <v>35.868000000000002</v>
      </c>
      <c r="H40" s="25">
        <v>58</v>
      </c>
      <c r="I40" s="22">
        <f t="shared" si="10"/>
        <v>34.799999999999997</v>
      </c>
      <c r="J40" s="40">
        <f t="shared" si="11"/>
        <v>70.668000000000006</v>
      </c>
      <c r="K40" s="38"/>
    </row>
    <row r="41" spans="1:11" s="1" customFormat="1" ht="27.95" customHeight="1" x14ac:dyDescent="0.15">
      <c r="A41" s="38">
        <v>39</v>
      </c>
      <c r="B41" s="5" t="s">
        <v>323</v>
      </c>
      <c r="C41" s="14" t="s">
        <v>326</v>
      </c>
      <c r="D41" s="16" t="s">
        <v>327</v>
      </c>
      <c r="E41" s="16" t="s">
        <v>328</v>
      </c>
      <c r="F41" s="17">
        <v>89.67</v>
      </c>
      <c r="G41" s="39">
        <f t="shared" si="9"/>
        <v>35.868000000000002</v>
      </c>
      <c r="H41" s="42">
        <v>58</v>
      </c>
      <c r="I41" s="22">
        <f t="shared" si="10"/>
        <v>34.799999999999997</v>
      </c>
      <c r="J41" s="40">
        <f t="shared" si="11"/>
        <v>70.668000000000006</v>
      </c>
      <c r="K41" s="38"/>
    </row>
    <row r="42" spans="1:11" s="1" customFormat="1" ht="27.95" customHeight="1" x14ac:dyDescent="0.15">
      <c r="A42" s="38">
        <v>40</v>
      </c>
      <c r="B42" s="5" t="s">
        <v>165</v>
      </c>
      <c r="C42" s="6" t="s">
        <v>1</v>
      </c>
      <c r="D42" s="7" t="s">
        <v>4</v>
      </c>
      <c r="E42" s="7" t="s">
        <v>115</v>
      </c>
      <c r="F42" s="18">
        <v>88</v>
      </c>
      <c r="G42" s="39">
        <f t="shared" si="9"/>
        <v>35.200000000000003</v>
      </c>
      <c r="H42" s="42">
        <v>59</v>
      </c>
      <c r="I42" s="22">
        <f t="shared" si="10"/>
        <v>35.4</v>
      </c>
      <c r="J42" s="40">
        <f t="shared" si="11"/>
        <v>70.599999999999994</v>
      </c>
      <c r="K42" s="38"/>
    </row>
    <row r="43" spans="1:11" s="1" customFormat="1" ht="27.95" customHeight="1" x14ac:dyDescent="0.15">
      <c r="A43" s="38">
        <v>41</v>
      </c>
      <c r="B43" s="5" t="s">
        <v>250</v>
      </c>
      <c r="C43" s="6" t="s">
        <v>1</v>
      </c>
      <c r="D43" s="7" t="s">
        <v>208</v>
      </c>
      <c r="E43" s="7" t="s">
        <v>158</v>
      </c>
      <c r="F43" s="17">
        <v>88</v>
      </c>
      <c r="G43" s="39">
        <f t="shared" si="9"/>
        <v>35.200000000000003</v>
      </c>
      <c r="H43" s="42">
        <v>59</v>
      </c>
      <c r="I43" s="22">
        <f t="shared" si="10"/>
        <v>35.4</v>
      </c>
      <c r="J43" s="40">
        <f t="shared" si="11"/>
        <v>70.599999999999994</v>
      </c>
      <c r="K43" s="38"/>
    </row>
    <row r="44" spans="1:11" s="1" customFormat="1" ht="27.95" customHeight="1" x14ac:dyDescent="0.15">
      <c r="A44" s="38">
        <v>42</v>
      </c>
      <c r="B44" s="5" t="s">
        <v>69</v>
      </c>
      <c r="C44" s="6" t="s">
        <v>1</v>
      </c>
      <c r="D44" s="7" t="s">
        <v>4</v>
      </c>
      <c r="E44" s="7" t="s">
        <v>2</v>
      </c>
      <c r="F44" s="7" t="s">
        <v>348</v>
      </c>
      <c r="G44" s="39">
        <f t="shared" si="9"/>
        <v>35.200000000000003</v>
      </c>
      <c r="H44" s="42">
        <v>59</v>
      </c>
      <c r="I44" s="22">
        <f t="shared" si="10"/>
        <v>35.4</v>
      </c>
      <c r="J44" s="40">
        <f t="shared" si="11"/>
        <v>70.599999999999994</v>
      </c>
      <c r="K44" s="38"/>
    </row>
    <row r="45" spans="1:11" s="1" customFormat="1" ht="27.95" customHeight="1" x14ac:dyDescent="0.15">
      <c r="A45" s="38">
        <v>43</v>
      </c>
      <c r="B45" s="5" t="s">
        <v>219</v>
      </c>
      <c r="C45" s="6" t="s">
        <v>1</v>
      </c>
      <c r="D45" s="7" t="s">
        <v>208</v>
      </c>
      <c r="E45" s="7" t="s">
        <v>132</v>
      </c>
      <c r="F45" s="17">
        <v>92.33</v>
      </c>
      <c r="G45" s="39">
        <f t="shared" si="9"/>
        <v>36.932000000000002</v>
      </c>
      <c r="H45" s="42">
        <v>56</v>
      </c>
      <c r="I45" s="22">
        <f t="shared" si="10"/>
        <v>33.6</v>
      </c>
      <c r="J45" s="40">
        <f t="shared" si="11"/>
        <v>70.532000000000011</v>
      </c>
      <c r="K45" s="38"/>
    </row>
    <row r="46" spans="1:11" s="1" customFormat="1" ht="27.95" customHeight="1" x14ac:dyDescent="0.15">
      <c r="A46" s="38">
        <v>44</v>
      </c>
      <c r="B46" s="5" t="s">
        <v>52</v>
      </c>
      <c r="C46" s="6" t="s">
        <v>1</v>
      </c>
      <c r="D46" s="7" t="s">
        <v>4</v>
      </c>
      <c r="E46" s="7" t="s">
        <v>2</v>
      </c>
      <c r="F46" s="7" t="s">
        <v>382</v>
      </c>
      <c r="G46" s="39">
        <f t="shared" si="9"/>
        <v>35.731999999999999</v>
      </c>
      <c r="H46" s="42">
        <v>58</v>
      </c>
      <c r="I46" s="22">
        <f t="shared" si="10"/>
        <v>34.799999999999997</v>
      </c>
      <c r="J46" s="40">
        <f t="shared" si="11"/>
        <v>70.531999999999996</v>
      </c>
      <c r="K46" s="38"/>
    </row>
    <row r="47" spans="1:11" s="1" customFormat="1" ht="27.95" customHeight="1" x14ac:dyDescent="0.15">
      <c r="A47" s="38">
        <v>45</v>
      </c>
      <c r="B47" s="5" t="s">
        <v>254</v>
      </c>
      <c r="C47" s="6" t="s">
        <v>7</v>
      </c>
      <c r="D47" s="7" t="s">
        <v>208</v>
      </c>
      <c r="E47" s="7" t="s">
        <v>253</v>
      </c>
      <c r="F47" s="17">
        <v>84.67</v>
      </c>
      <c r="G47" s="39">
        <f t="shared" si="9"/>
        <v>33.868000000000002</v>
      </c>
      <c r="H47" s="42">
        <v>61</v>
      </c>
      <c r="I47" s="22">
        <f t="shared" si="10"/>
        <v>36.6</v>
      </c>
      <c r="J47" s="40">
        <f t="shared" si="11"/>
        <v>70.468000000000004</v>
      </c>
      <c r="K47" s="38"/>
    </row>
    <row r="48" spans="1:11" s="1" customFormat="1" ht="27.95" customHeight="1" x14ac:dyDescent="0.15">
      <c r="A48" s="38">
        <v>46</v>
      </c>
      <c r="B48" s="5" t="s">
        <v>137</v>
      </c>
      <c r="C48" s="6" t="s">
        <v>1</v>
      </c>
      <c r="D48" s="7" t="s">
        <v>4</v>
      </c>
      <c r="E48" s="7" t="s">
        <v>16</v>
      </c>
      <c r="F48" s="18">
        <v>80</v>
      </c>
      <c r="G48" s="39">
        <f t="shared" si="9"/>
        <v>32</v>
      </c>
      <c r="H48" s="42">
        <v>64</v>
      </c>
      <c r="I48" s="22">
        <f t="shared" si="10"/>
        <v>38.4</v>
      </c>
      <c r="J48" s="40">
        <f t="shared" si="11"/>
        <v>70.400000000000006</v>
      </c>
      <c r="K48" s="38"/>
    </row>
    <row r="49" spans="1:11" s="1" customFormat="1" ht="27.95" customHeight="1" x14ac:dyDescent="0.15">
      <c r="A49" s="38">
        <v>47</v>
      </c>
      <c r="B49" s="5" t="s">
        <v>309</v>
      </c>
      <c r="C49" s="6" t="s">
        <v>7</v>
      </c>
      <c r="D49" s="7" t="s">
        <v>208</v>
      </c>
      <c r="E49" s="7" t="s">
        <v>308</v>
      </c>
      <c r="F49" s="18">
        <v>84.33</v>
      </c>
      <c r="G49" s="39">
        <f t="shared" si="9"/>
        <v>33.731999999999999</v>
      </c>
      <c r="H49" s="25">
        <v>61</v>
      </c>
      <c r="I49" s="22">
        <f t="shared" si="10"/>
        <v>36.6</v>
      </c>
      <c r="J49" s="40">
        <f t="shared" si="11"/>
        <v>70.331999999999994</v>
      </c>
      <c r="K49" s="38"/>
    </row>
    <row r="50" spans="1:11" s="1" customFormat="1" ht="27.95" customHeight="1" x14ac:dyDescent="0.15">
      <c r="A50" s="38">
        <v>48</v>
      </c>
      <c r="B50" s="9" t="s">
        <v>329</v>
      </c>
      <c r="C50" s="14" t="s">
        <v>326</v>
      </c>
      <c r="D50" s="16" t="s">
        <v>327</v>
      </c>
      <c r="E50" s="16" t="s">
        <v>330</v>
      </c>
      <c r="F50" s="17">
        <v>90</v>
      </c>
      <c r="G50" s="39">
        <f t="shared" si="9"/>
        <v>36</v>
      </c>
      <c r="H50" s="42">
        <v>57</v>
      </c>
      <c r="I50" s="22">
        <f t="shared" si="10"/>
        <v>34.199999999999996</v>
      </c>
      <c r="J50" s="40">
        <f t="shared" si="11"/>
        <v>70.199999999999989</v>
      </c>
      <c r="K50" s="38"/>
    </row>
    <row r="51" spans="1:11" s="1" customFormat="1" ht="27.95" customHeight="1" x14ac:dyDescent="0.15">
      <c r="A51" s="38">
        <v>49</v>
      </c>
      <c r="B51" s="5" t="s">
        <v>123</v>
      </c>
      <c r="C51" s="6" t="s">
        <v>1</v>
      </c>
      <c r="D51" s="7" t="s">
        <v>4</v>
      </c>
      <c r="E51" s="7" t="s">
        <v>2</v>
      </c>
      <c r="F51" s="18">
        <v>81.67</v>
      </c>
      <c r="G51" s="39">
        <f t="shared" ref="G51:G72" si="12">F51*0.4</f>
        <v>32.667999999999999</v>
      </c>
      <c r="H51" s="42">
        <v>62</v>
      </c>
      <c r="I51" s="22">
        <f t="shared" ref="I51:I72" si="13">H51*0.6</f>
        <v>37.199999999999996</v>
      </c>
      <c r="J51" s="40">
        <f t="shared" ref="J51:J72" si="14">G51+I51</f>
        <v>69.867999999999995</v>
      </c>
      <c r="K51" s="38"/>
    </row>
    <row r="52" spans="1:11" s="1" customFormat="1" ht="27.95" customHeight="1" x14ac:dyDescent="0.15">
      <c r="A52" s="38">
        <v>50</v>
      </c>
      <c r="B52" s="5" t="s">
        <v>193</v>
      </c>
      <c r="C52" s="6" t="s">
        <v>1</v>
      </c>
      <c r="D52" s="7" t="s">
        <v>4</v>
      </c>
      <c r="E52" s="7" t="s">
        <v>2</v>
      </c>
      <c r="F52" s="17">
        <v>84.67</v>
      </c>
      <c r="G52" s="39">
        <f t="shared" si="12"/>
        <v>33.868000000000002</v>
      </c>
      <c r="H52" s="42">
        <v>60</v>
      </c>
      <c r="I52" s="22">
        <f t="shared" si="13"/>
        <v>36</v>
      </c>
      <c r="J52" s="40">
        <f t="shared" si="14"/>
        <v>69.867999999999995</v>
      </c>
      <c r="K52" s="38"/>
    </row>
    <row r="53" spans="1:11" s="1" customFormat="1" ht="27.95" customHeight="1" x14ac:dyDescent="0.15">
      <c r="A53" s="38">
        <v>51</v>
      </c>
      <c r="B53" s="5" t="s">
        <v>83</v>
      </c>
      <c r="C53" s="6" t="s">
        <v>1</v>
      </c>
      <c r="D53" s="7" t="s">
        <v>4</v>
      </c>
      <c r="E53" s="7" t="s">
        <v>3</v>
      </c>
      <c r="F53" s="7" t="s">
        <v>350</v>
      </c>
      <c r="G53" s="39">
        <f t="shared" si="12"/>
        <v>32</v>
      </c>
      <c r="H53" s="42">
        <v>63</v>
      </c>
      <c r="I53" s="22">
        <f t="shared" si="13"/>
        <v>37.799999999999997</v>
      </c>
      <c r="J53" s="40">
        <f t="shared" si="14"/>
        <v>69.8</v>
      </c>
      <c r="K53" s="38"/>
    </row>
    <row r="54" spans="1:11" s="1" customFormat="1" ht="27.95" customHeight="1" x14ac:dyDescent="0.15">
      <c r="A54" s="38">
        <v>52</v>
      </c>
      <c r="B54" s="5" t="s">
        <v>210</v>
      </c>
      <c r="C54" s="6" t="s">
        <v>7</v>
      </c>
      <c r="D54" s="7" t="s">
        <v>208</v>
      </c>
      <c r="E54" s="7" t="s">
        <v>176</v>
      </c>
      <c r="F54" s="17">
        <v>87.33</v>
      </c>
      <c r="G54" s="39">
        <f t="shared" si="12"/>
        <v>34.932000000000002</v>
      </c>
      <c r="H54" s="42">
        <v>58</v>
      </c>
      <c r="I54" s="22">
        <f t="shared" si="13"/>
        <v>34.799999999999997</v>
      </c>
      <c r="J54" s="40">
        <f t="shared" si="14"/>
        <v>69.731999999999999</v>
      </c>
      <c r="K54" s="38"/>
    </row>
    <row r="55" spans="1:11" s="1" customFormat="1" ht="27.95" customHeight="1" x14ac:dyDescent="0.15">
      <c r="A55" s="38">
        <v>53</v>
      </c>
      <c r="B55" s="5" t="s">
        <v>116</v>
      </c>
      <c r="C55" s="6" t="s">
        <v>1</v>
      </c>
      <c r="D55" s="7" t="s">
        <v>4</v>
      </c>
      <c r="E55" s="7" t="s">
        <v>115</v>
      </c>
      <c r="F55" s="18">
        <v>82.67</v>
      </c>
      <c r="G55" s="39">
        <f t="shared" si="12"/>
        <v>33.068000000000005</v>
      </c>
      <c r="H55" s="42">
        <v>61</v>
      </c>
      <c r="I55" s="22">
        <f t="shared" si="13"/>
        <v>36.6</v>
      </c>
      <c r="J55" s="40">
        <f t="shared" si="14"/>
        <v>69.668000000000006</v>
      </c>
      <c r="K55" s="38"/>
    </row>
    <row r="56" spans="1:11" s="1" customFormat="1" ht="27.95" customHeight="1" x14ac:dyDescent="0.15">
      <c r="A56" s="38">
        <v>54</v>
      </c>
      <c r="B56" s="5" t="s">
        <v>212</v>
      </c>
      <c r="C56" s="6" t="s">
        <v>1</v>
      </c>
      <c r="D56" s="7" t="s">
        <v>208</v>
      </c>
      <c r="E56" s="7" t="s">
        <v>211</v>
      </c>
      <c r="F56" s="17">
        <v>88.67</v>
      </c>
      <c r="G56" s="39">
        <f t="shared" si="12"/>
        <v>35.468000000000004</v>
      </c>
      <c r="H56" s="42">
        <v>57</v>
      </c>
      <c r="I56" s="22">
        <f t="shared" si="13"/>
        <v>34.199999999999996</v>
      </c>
      <c r="J56" s="40">
        <f t="shared" si="14"/>
        <v>69.668000000000006</v>
      </c>
      <c r="K56" s="38"/>
    </row>
    <row r="57" spans="1:11" s="1" customFormat="1" ht="27.95" customHeight="1" x14ac:dyDescent="0.15">
      <c r="A57" s="38">
        <v>55</v>
      </c>
      <c r="B57" s="5" t="s">
        <v>39</v>
      </c>
      <c r="C57" s="6" t="s">
        <v>1</v>
      </c>
      <c r="D57" s="7" t="s">
        <v>4</v>
      </c>
      <c r="E57" s="7" t="s">
        <v>2</v>
      </c>
      <c r="F57" s="7" t="s">
        <v>359</v>
      </c>
      <c r="G57" s="39">
        <f t="shared" si="12"/>
        <v>34.800000000000004</v>
      </c>
      <c r="H57" s="42">
        <v>58</v>
      </c>
      <c r="I57" s="22">
        <f t="shared" si="13"/>
        <v>34.799999999999997</v>
      </c>
      <c r="J57" s="40">
        <f t="shared" si="14"/>
        <v>69.599999999999994</v>
      </c>
      <c r="K57" s="38"/>
    </row>
    <row r="58" spans="1:11" s="1" customFormat="1" ht="27.95" customHeight="1" x14ac:dyDescent="0.15">
      <c r="A58" s="38">
        <v>56</v>
      </c>
      <c r="B58" s="5" t="s">
        <v>61</v>
      </c>
      <c r="C58" s="6" t="s">
        <v>1</v>
      </c>
      <c r="D58" s="7" t="s">
        <v>4</v>
      </c>
      <c r="E58" s="7" t="s">
        <v>3</v>
      </c>
      <c r="F58" s="7" t="s">
        <v>364</v>
      </c>
      <c r="G58" s="39">
        <f t="shared" si="12"/>
        <v>36</v>
      </c>
      <c r="H58" s="42">
        <v>56</v>
      </c>
      <c r="I58" s="22">
        <f t="shared" si="13"/>
        <v>33.6</v>
      </c>
      <c r="J58" s="40">
        <f t="shared" si="14"/>
        <v>69.599999999999994</v>
      </c>
      <c r="K58" s="38"/>
    </row>
    <row r="59" spans="1:11" s="1" customFormat="1" ht="27.95" customHeight="1" x14ac:dyDescent="0.15">
      <c r="A59" s="38">
        <v>57</v>
      </c>
      <c r="B59" s="5" t="s">
        <v>306</v>
      </c>
      <c r="C59" s="6" t="s">
        <v>7</v>
      </c>
      <c r="D59" s="7" t="s">
        <v>208</v>
      </c>
      <c r="E59" s="7" t="s">
        <v>283</v>
      </c>
      <c r="F59" s="18">
        <v>82.33</v>
      </c>
      <c r="G59" s="39">
        <f t="shared" si="12"/>
        <v>32.932000000000002</v>
      </c>
      <c r="H59" s="25">
        <v>61</v>
      </c>
      <c r="I59" s="22">
        <f t="shared" si="13"/>
        <v>36.6</v>
      </c>
      <c r="J59" s="40">
        <f t="shared" si="14"/>
        <v>69.532000000000011</v>
      </c>
      <c r="K59" s="38"/>
    </row>
    <row r="60" spans="1:11" s="1" customFormat="1" ht="27.95" customHeight="1" x14ac:dyDescent="0.15">
      <c r="A60" s="38">
        <v>58</v>
      </c>
      <c r="B60" s="5" t="s">
        <v>53</v>
      </c>
      <c r="C60" s="6" t="s">
        <v>1</v>
      </c>
      <c r="D60" s="7" t="s">
        <v>4</v>
      </c>
      <c r="E60" s="7" t="s">
        <v>2</v>
      </c>
      <c r="F60" s="7" t="s">
        <v>354</v>
      </c>
      <c r="G60" s="39">
        <f t="shared" si="12"/>
        <v>31.731999999999999</v>
      </c>
      <c r="H60" s="42">
        <v>63</v>
      </c>
      <c r="I60" s="22">
        <f t="shared" si="13"/>
        <v>37.799999999999997</v>
      </c>
      <c r="J60" s="40">
        <f t="shared" si="14"/>
        <v>69.531999999999996</v>
      </c>
      <c r="K60" s="38"/>
    </row>
    <row r="61" spans="1:11" s="1" customFormat="1" ht="27.95" customHeight="1" x14ac:dyDescent="0.15">
      <c r="A61" s="38">
        <v>59</v>
      </c>
      <c r="B61" s="5" t="s">
        <v>287</v>
      </c>
      <c r="C61" s="6" t="s">
        <v>1</v>
      </c>
      <c r="D61" s="7" t="s">
        <v>208</v>
      </c>
      <c r="E61" s="7" t="s">
        <v>13</v>
      </c>
      <c r="F61" s="18">
        <v>86.67</v>
      </c>
      <c r="G61" s="39">
        <f t="shared" si="12"/>
        <v>34.667999999999999</v>
      </c>
      <c r="H61" s="25">
        <v>58</v>
      </c>
      <c r="I61" s="22">
        <f t="shared" si="13"/>
        <v>34.799999999999997</v>
      </c>
      <c r="J61" s="40">
        <f t="shared" si="14"/>
        <v>69.467999999999989</v>
      </c>
      <c r="K61" s="38"/>
    </row>
    <row r="62" spans="1:11" s="1" customFormat="1" ht="27.95" customHeight="1" x14ac:dyDescent="0.15">
      <c r="A62" s="38">
        <v>60</v>
      </c>
      <c r="B62" s="5" t="s">
        <v>109</v>
      </c>
      <c r="C62" s="6" t="s">
        <v>1</v>
      </c>
      <c r="D62" s="7" t="s">
        <v>4</v>
      </c>
      <c r="E62" s="7" t="s">
        <v>2</v>
      </c>
      <c r="F62" s="18">
        <v>77.33</v>
      </c>
      <c r="G62" s="39">
        <f t="shared" si="12"/>
        <v>30.932000000000002</v>
      </c>
      <c r="H62" s="42">
        <v>64</v>
      </c>
      <c r="I62" s="22">
        <f t="shared" si="13"/>
        <v>38.4</v>
      </c>
      <c r="J62" s="40">
        <f t="shared" si="14"/>
        <v>69.331999999999994</v>
      </c>
      <c r="K62" s="38"/>
    </row>
    <row r="63" spans="1:11" s="1" customFormat="1" ht="27.95" customHeight="1" x14ac:dyDescent="0.15">
      <c r="A63" s="38">
        <v>61</v>
      </c>
      <c r="B63" s="5" t="s">
        <v>190</v>
      </c>
      <c r="C63" s="6" t="s">
        <v>1</v>
      </c>
      <c r="D63" s="7" t="s">
        <v>4</v>
      </c>
      <c r="E63" s="7" t="s">
        <v>2</v>
      </c>
      <c r="F63" s="17">
        <v>84.33</v>
      </c>
      <c r="G63" s="39">
        <f t="shared" si="12"/>
        <v>33.731999999999999</v>
      </c>
      <c r="H63" s="42">
        <v>59</v>
      </c>
      <c r="I63" s="22">
        <f t="shared" si="13"/>
        <v>35.4</v>
      </c>
      <c r="J63" s="40">
        <f t="shared" si="14"/>
        <v>69.132000000000005</v>
      </c>
      <c r="K63" s="38"/>
    </row>
    <row r="64" spans="1:11" ht="27.95" customHeight="1" x14ac:dyDescent="0.15">
      <c r="A64" s="38">
        <v>62</v>
      </c>
      <c r="B64" s="5" t="s">
        <v>138</v>
      </c>
      <c r="C64" s="6" t="s">
        <v>1</v>
      </c>
      <c r="D64" s="7" t="s">
        <v>4</v>
      </c>
      <c r="E64" s="7" t="s">
        <v>115</v>
      </c>
      <c r="F64" s="23">
        <v>81</v>
      </c>
      <c r="G64" s="39">
        <f t="shared" si="12"/>
        <v>32.4</v>
      </c>
      <c r="H64" s="38">
        <v>61</v>
      </c>
      <c r="I64" s="22">
        <f t="shared" si="13"/>
        <v>36.6</v>
      </c>
      <c r="J64" s="40">
        <f t="shared" si="14"/>
        <v>69</v>
      </c>
      <c r="K64" s="38"/>
    </row>
    <row r="65" spans="1:11" s="1" customFormat="1" ht="27.95" customHeight="1" x14ac:dyDescent="0.15">
      <c r="A65" s="38">
        <v>63</v>
      </c>
      <c r="B65" s="5" t="s">
        <v>285</v>
      </c>
      <c r="C65" s="6" t="s">
        <v>1</v>
      </c>
      <c r="D65" s="7" t="s">
        <v>208</v>
      </c>
      <c r="E65" s="7" t="s">
        <v>222</v>
      </c>
      <c r="F65" s="18">
        <v>80.67</v>
      </c>
      <c r="G65" s="39">
        <f t="shared" si="12"/>
        <v>32.268000000000001</v>
      </c>
      <c r="H65" s="25">
        <v>61</v>
      </c>
      <c r="I65" s="22">
        <f t="shared" si="13"/>
        <v>36.6</v>
      </c>
      <c r="J65" s="40">
        <f t="shared" si="14"/>
        <v>68.867999999999995</v>
      </c>
      <c r="K65" s="38"/>
    </row>
    <row r="66" spans="1:11" s="1" customFormat="1" ht="27.95" customHeight="1" x14ac:dyDescent="0.15">
      <c r="A66" s="38">
        <v>64</v>
      </c>
      <c r="B66" s="5" t="s">
        <v>241</v>
      </c>
      <c r="C66" s="6" t="s">
        <v>1</v>
      </c>
      <c r="D66" s="7" t="s">
        <v>208</v>
      </c>
      <c r="E66" s="7" t="s">
        <v>158</v>
      </c>
      <c r="F66" s="17">
        <v>85</v>
      </c>
      <c r="G66" s="39">
        <f t="shared" si="12"/>
        <v>34</v>
      </c>
      <c r="H66" s="42">
        <v>58</v>
      </c>
      <c r="I66" s="22">
        <f t="shared" si="13"/>
        <v>34.799999999999997</v>
      </c>
      <c r="J66" s="40">
        <f t="shared" si="14"/>
        <v>68.8</v>
      </c>
      <c r="K66" s="38"/>
    </row>
    <row r="67" spans="1:11" s="1" customFormat="1" ht="27.95" customHeight="1" x14ac:dyDescent="0.15">
      <c r="A67" s="38">
        <v>65</v>
      </c>
      <c r="B67" s="5" t="s">
        <v>27</v>
      </c>
      <c r="C67" s="6" t="s">
        <v>1</v>
      </c>
      <c r="D67" s="7" t="s">
        <v>4</v>
      </c>
      <c r="E67" s="7" t="s">
        <v>26</v>
      </c>
      <c r="F67" s="7" t="s">
        <v>369</v>
      </c>
      <c r="G67" s="39">
        <f t="shared" si="12"/>
        <v>31.6</v>
      </c>
      <c r="H67" s="42">
        <v>62</v>
      </c>
      <c r="I67" s="22">
        <f t="shared" si="13"/>
        <v>37.199999999999996</v>
      </c>
      <c r="J67" s="40">
        <f t="shared" si="14"/>
        <v>68.8</v>
      </c>
      <c r="K67" s="38"/>
    </row>
    <row r="68" spans="1:11" s="1" customFormat="1" ht="27.95" customHeight="1" x14ac:dyDescent="0.15">
      <c r="A68" s="38">
        <v>66</v>
      </c>
      <c r="B68" s="5" t="s">
        <v>265</v>
      </c>
      <c r="C68" s="6" t="s">
        <v>1</v>
      </c>
      <c r="D68" s="7" t="s">
        <v>208</v>
      </c>
      <c r="E68" s="7" t="s">
        <v>63</v>
      </c>
      <c r="F68" s="18">
        <v>81.67</v>
      </c>
      <c r="G68" s="39">
        <f t="shared" si="12"/>
        <v>32.667999999999999</v>
      </c>
      <c r="H68" s="28">
        <v>60</v>
      </c>
      <c r="I68" s="22">
        <f t="shared" si="13"/>
        <v>36</v>
      </c>
      <c r="J68" s="40">
        <f t="shared" si="14"/>
        <v>68.668000000000006</v>
      </c>
      <c r="K68" s="38"/>
    </row>
    <row r="69" spans="1:11" s="1" customFormat="1" ht="27.95" customHeight="1" x14ac:dyDescent="0.15">
      <c r="A69" s="38">
        <v>67</v>
      </c>
      <c r="B69" s="20" t="s">
        <v>263</v>
      </c>
      <c r="C69" s="21" t="s">
        <v>1</v>
      </c>
      <c r="D69" s="12" t="s">
        <v>208</v>
      </c>
      <c r="E69" s="12" t="s">
        <v>100</v>
      </c>
      <c r="F69" s="28">
        <v>74</v>
      </c>
      <c r="G69" s="39">
        <f t="shared" si="12"/>
        <v>29.6</v>
      </c>
      <c r="H69" s="22">
        <v>65</v>
      </c>
      <c r="I69" s="22">
        <f t="shared" si="13"/>
        <v>39</v>
      </c>
      <c r="J69" s="40">
        <f t="shared" si="14"/>
        <v>68.599999999999994</v>
      </c>
      <c r="K69" s="38"/>
    </row>
    <row r="70" spans="1:11" ht="27.95" customHeight="1" x14ac:dyDescent="0.15">
      <c r="A70" s="38">
        <v>68</v>
      </c>
      <c r="B70" s="5" t="s">
        <v>94</v>
      </c>
      <c r="C70" s="6" t="s">
        <v>1</v>
      </c>
      <c r="D70" s="7" t="s">
        <v>4</v>
      </c>
      <c r="E70" s="7" t="s">
        <v>24</v>
      </c>
      <c r="F70" s="19" t="s">
        <v>350</v>
      </c>
      <c r="G70" s="39">
        <f t="shared" si="12"/>
        <v>32</v>
      </c>
      <c r="H70" s="38">
        <v>61</v>
      </c>
      <c r="I70" s="22">
        <f t="shared" si="13"/>
        <v>36.6</v>
      </c>
      <c r="J70" s="40">
        <f t="shared" si="14"/>
        <v>68.599999999999994</v>
      </c>
      <c r="K70" s="38"/>
    </row>
    <row r="71" spans="1:11" s="1" customFormat="1" ht="27.95" customHeight="1" x14ac:dyDescent="0.15">
      <c r="A71" s="38">
        <v>69</v>
      </c>
      <c r="B71" s="13" t="s">
        <v>85</v>
      </c>
      <c r="C71" s="13" t="s">
        <v>7</v>
      </c>
      <c r="D71" s="13" t="s">
        <v>4</v>
      </c>
      <c r="E71" s="13" t="s">
        <v>16</v>
      </c>
      <c r="F71" s="13" t="s">
        <v>374</v>
      </c>
      <c r="G71" s="39">
        <f t="shared" si="12"/>
        <v>35.468000000000004</v>
      </c>
      <c r="H71" s="38">
        <v>55</v>
      </c>
      <c r="I71" s="22">
        <f t="shared" si="13"/>
        <v>33</v>
      </c>
      <c r="J71" s="40">
        <f t="shared" si="14"/>
        <v>68.468000000000004</v>
      </c>
      <c r="K71" s="38"/>
    </row>
    <row r="72" spans="1:11" ht="27.95" customHeight="1" x14ac:dyDescent="0.15">
      <c r="A72" s="38">
        <v>70</v>
      </c>
      <c r="B72" s="5" t="s">
        <v>311</v>
      </c>
      <c r="C72" s="6" t="s">
        <v>1</v>
      </c>
      <c r="D72" s="7" t="s">
        <v>208</v>
      </c>
      <c r="E72" s="7" t="s">
        <v>176</v>
      </c>
      <c r="F72" s="18">
        <v>79.67</v>
      </c>
      <c r="G72" s="39">
        <f t="shared" si="12"/>
        <v>31.868000000000002</v>
      </c>
      <c r="H72" s="27">
        <v>61</v>
      </c>
      <c r="I72" s="22">
        <f t="shared" si="13"/>
        <v>36.6</v>
      </c>
      <c r="J72" s="40">
        <f t="shared" si="14"/>
        <v>68.468000000000004</v>
      </c>
      <c r="K72" s="38"/>
    </row>
    <row r="73" spans="1:11" ht="27.95" customHeight="1" x14ac:dyDescent="0.15">
      <c r="A73" s="38">
        <v>71</v>
      </c>
      <c r="B73" s="5" t="s">
        <v>151</v>
      </c>
      <c r="C73" s="6" t="s">
        <v>1</v>
      </c>
      <c r="D73" s="7" t="s">
        <v>4</v>
      </c>
      <c r="E73" s="7" t="s">
        <v>3</v>
      </c>
      <c r="F73" s="18">
        <v>86.67</v>
      </c>
      <c r="G73" s="39">
        <f t="shared" ref="G73:G104" si="15">F73*0.4</f>
        <v>34.667999999999999</v>
      </c>
      <c r="H73" s="42">
        <v>56</v>
      </c>
      <c r="I73" s="22">
        <f t="shared" ref="I73:I104" si="16">H73*0.6</f>
        <v>33.6</v>
      </c>
      <c r="J73" s="40">
        <f t="shared" ref="J73:J104" si="17">G73+I73</f>
        <v>68.268000000000001</v>
      </c>
      <c r="K73" s="38"/>
    </row>
    <row r="74" spans="1:11" ht="27.95" customHeight="1" x14ac:dyDescent="0.15">
      <c r="A74" s="38">
        <v>72</v>
      </c>
      <c r="B74" s="5" t="s">
        <v>286</v>
      </c>
      <c r="C74" s="6" t="s">
        <v>1</v>
      </c>
      <c r="D74" s="7" t="s">
        <v>208</v>
      </c>
      <c r="E74" s="7" t="s">
        <v>13</v>
      </c>
      <c r="F74" s="18">
        <v>74.67</v>
      </c>
      <c r="G74" s="39">
        <f t="shared" si="15"/>
        <v>29.868000000000002</v>
      </c>
      <c r="H74" s="25">
        <v>64</v>
      </c>
      <c r="I74" s="22">
        <f t="shared" si="16"/>
        <v>38.4</v>
      </c>
      <c r="J74" s="40">
        <f t="shared" si="17"/>
        <v>68.268000000000001</v>
      </c>
      <c r="K74" s="38"/>
    </row>
    <row r="75" spans="1:11" ht="27.95" customHeight="1" x14ac:dyDescent="0.15">
      <c r="A75" s="38">
        <v>73</v>
      </c>
      <c r="B75" s="5" t="s">
        <v>90</v>
      </c>
      <c r="C75" s="6" t="s">
        <v>1</v>
      </c>
      <c r="D75" s="7" t="s">
        <v>4</v>
      </c>
      <c r="E75" s="7" t="s">
        <v>10</v>
      </c>
      <c r="F75" s="7" t="s">
        <v>371</v>
      </c>
      <c r="G75" s="39">
        <f t="shared" si="15"/>
        <v>27.468000000000004</v>
      </c>
      <c r="H75" s="42">
        <v>68</v>
      </c>
      <c r="I75" s="22">
        <f t="shared" si="16"/>
        <v>40.799999999999997</v>
      </c>
      <c r="J75" s="40">
        <f t="shared" si="17"/>
        <v>68.268000000000001</v>
      </c>
      <c r="K75" s="38"/>
    </row>
    <row r="76" spans="1:11" ht="27.95" customHeight="1" x14ac:dyDescent="0.15">
      <c r="A76" s="38">
        <v>74</v>
      </c>
      <c r="B76" s="5" t="s">
        <v>202</v>
      </c>
      <c r="C76" s="6" t="s">
        <v>1</v>
      </c>
      <c r="D76" s="7" t="s">
        <v>4</v>
      </c>
      <c r="E76" s="7" t="s">
        <v>143</v>
      </c>
      <c r="F76" s="17">
        <v>85</v>
      </c>
      <c r="G76" s="39">
        <f t="shared" si="15"/>
        <v>34</v>
      </c>
      <c r="H76" s="42">
        <v>57</v>
      </c>
      <c r="I76" s="22">
        <f t="shared" si="16"/>
        <v>34.199999999999996</v>
      </c>
      <c r="J76" s="40">
        <f t="shared" si="17"/>
        <v>68.199999999999989</v>
      </c>
      <c r="K76" s="38"/>
    </row>
    <row r="77" spans="1:11" ht="27.95" customHeight="1" x14ac:dyDescent="0.15">
      <c r="A77" s="38">
        <v>75</v>
      </c>
      <c r="B77" s="5" t="s">
        <v>290</v>
      </c>
      <c r="C77" s="6" t="s">
        <v>7</v>
      </c>
      <c r="D77" s="7" t="s">
        <v>208</v>
      </c>
      <c r="E77" s="7" t="s">
        <v>223</v>
      </c>
      <c r="F77" s="18">
        <v>80.33</v>
      </c>
      <c r="G77" s="39">
        <f t="shared" si="15"/>
        <v>32.131999999999998</v>
      </c>
      <c r="H77" s="25">
        <v>60</v>
      </c>
      <c r="I77" s="22">
        <f t="shared" si="16"/>
        <v>36</v>
      </c>
      <c r="J77" s="40">
        <f t="shared" si="17"/>
        <v>68.132000000000005</v>
      </c>
      <c r="K77" s="38"/>
    </row>
    <row r="78" spans="1:11" ht="27.95" customHeight="1" x14ac:dyDescent="0.15">
      <c r="A78" s="38">
        <v>76</v>
      </c>
      <c r="B78" s="5" t="s">
        <v>172</v>
      </c>
      <c r="C78" s="6" t="s">
        <v>1</v>
      </c>
      <c r="D78" s="7" t="s">
        <v>4</v>
      </c>
      <c r="E78" s="7" t="s">
        <v>78</v>
      </c>
      <c r="F78" s="18">
        <v>74</v>
      </c>
      <c r="G78" s="39">
        <f t="shared" si="15"/>
        <v>29.6</v>
      </c>
      <c r="H78" s="42">
        <v>64</v>
      </c>
      <c r="I78" s="22">
        <f t="shared" si="16"/>
        <v>38.4</v>
      </c>
      <c r="J78" s="40">
        <f t="shared" si="17"/>
        <v>68</v>
      </c>
      <c r="K78" s="43"/>
    </row>
    <row r="79" spans="1:11" ht="27.95" customHeight="1" x14ac:dyDescent="0.15">
      <c r="A79" s="38">
        <v>77</v>
      </c>
      <c r="B79" s="5" t="s">
        <v>273</v>
      </c>
      <c r="C79" s="6" t="s">
        <v>1</v>
      </c>
      <c r="D79" s="7" t="s">
        <v>208</v>
      </c>
      <c r="E79" s="7" t="s">
        <v>229</v>
      </c>
      <c r="F79" s="18">
        <v>77</v>
      </c>
      <c r="G79" s="39">
        <f t="shared" si="15"/>
        <v>30.8</v>
      </c>
      <c r="H79" s="25">
        <v>62</v>
      </c>
      <c r="I79" s="22">
        <f t="shared" si="16"/>
        <v>37.199999999999996</v>
      </c>
      <c r="J79" s="40">
        <f t="shared" si="17"/>
        <v>68</v>
      </c>
      <c r="K79" s="43"/>
    </row>
    <row r="80" spans="1:11" ht="27.95" customHeight="1" x14ac:dyDescent="0.15">
      <c r="A80" s="38">
        <v>78</v>
      </c>
      <c r="B80" s="5" t="s">
        <v>218</v>
      </c>
      <c r="C80" s="6" t="s">
        <v>1</v>
      </c>
      <c r="D80" s="7" t="s">
        <v>208</v>
      </c>
      <c r="E80" s="7" t="s">
        <v>100</v>
      </c>
      <c r="F80" s="17">
        <v>88.33</v>
      </c>
      <c r="G80" s="39">
        <f t="shared" si="15"/>
        <v>35.332000000000001</v>
      </c>
      <c r="H80" s="42">
        <v>54</v>
      </c>
      <c r="I80" s="22">
        <f t="shared" si="16"/>
        <v>32.4</v>
      </c>
      <c r="J80" s="40">
        <f t="shared" si="17"/>
        <v>67.731999999999999</v>
      </c>
      <c r="K80" s="43"/>
    </row>
    <row r="81" spans="1:11" ht="27.95" customHeight="1" x14ac:dyDescent="0.15">
      <c r="A81" s="38">
        <v>79</v>
      </c>
      <c r="B81" s="5" t="s">
        <v>198</v>
      </c>
      <c r="C81" s="6" t="s">
        <v>1</v>
      </c>
      <c r="D81" s="7" t="s">
        <v>4</v>
      </c>
      <c r="E81" s="7" t="s">
        <v>0</v>
      </c>
      <c r="F81" s="17">
        <v>76.33</v>
      </c>
      <c r="G81" s="39">
        <f t="shared" si="15"/>
        <v>30.532</v>
      </c>
      <c r="H81" s="42">
        <v>62</v>
      </c>
      <c r="I81" s="22">
        <f t="shared" si="16"/>
        <v>37.199999999999996</v>
      </c>
      <c r="J81" s="40">
        <f t="shared" si="17"/>
        <v>67.731999999999999</v>
      </c>
      <c r="K81" s="43"/>
    </row>
    <row r="82" spans="1:11" ht="27.95" customHeight="1" x14ac:dyDescent="0.15">
      <c r="A82" s="38">
        <v>80</v>
      </c>
      <c r="B82" s="5" t="s">
        <v>103</v>
      </c>
      <c r="C82" s="6" t="s">
        <v>1</v>
      </c>
      <c r="D82" s="7" t="s">
        <v>4</v>
      </c>
      <c r="E82" s="7" t="s">
        <v>3</v>
      </c>
      <c r="F82" s="18">
        <v>88.33</v>
      </c>
      <c r="G82" s="39">
        <f t="shared" si="15"/>
        <v>35.332000000000001</v>
      </c>
      <c r="H82" s="42">
        <v>54</v>
      </c>
      <c r="I82" s="22">
        <f t="shared" si="16"/>
        <v>32.4</v>
      </c>
      <c r="J82" s="40">
        <f t="shared" si="17"/>
        <v>67.731999999999999</v>
      </c>
      <c r="K82" s="43"/>
    </row>
    <row r="83" spans="1:11" ht="27.95" customHeight="1" x14ac:dyDescent="0.15">
      <c r="A83" s="38">
        <v>81</v>
      </c>
      <c r="B83" s="5" t="s">
        <v>32</v>
      </c>
      <c r="C83" s="6" t="s">
        <v>1</v>
      </c>
      <c r="D83" s="7" t="s">
        <v>4</v>
      </c>
      <c r="E83" s="7" t="s">
        <v>3</v>
      </c>
      <c r="F83" s="7" t="s">
        <v>360</v>
      </c>
      <c r="G83" s="39">
        <f t="shared" si="15"/>
        <v>34.667999999999999</v>
      </c>
      <c r="H83" s="42">
        <v>55</v>
      </c>
      <c r="I83" s="22">
        <f t="shared" si="16"/>
        <v>33</v>
      </c>
      <c r="J83" s="40">
        <f t="shared" si="17"/>
        <v>67.668000000000006</v>
      </c>
      <c r="K83" s="43"/>
    </row>
    <row r="84" spans="1:11" ht="27.95" customHeight="1" x14ac:dyDescent="0.15">
      <c r="A84" s="38">
        <v>82</v>
      </c>
      <c r="B84" s="5" t="s">
        <v>305</v>
      </c>
      <c r="C84" s="6" t="s">
        <v>1</v>
      </c>
      <c r="D84" s="7" t="s">
        <v>208</v>
      </c>
      <c r="E84" s="7" t="s">
        <v>262</v>
      </c>
      <c r="F84" s="18">
        <v>74.67</v>
      </c>
      <c r="G84" s="39">
        <f t="shared" si="15"/>
        <v>29.868000000000002</v>
      </c>
      <c r="H84" s="25">
        <v>63</v>
      </c>
      <c r="I84" s="22">
        <f t="shared" si="16"/>
        <v>37.799999999999997</v>
      </c>
      <c r="J84" s="40">
        <f t="shared" si="17"/>
        <v>67.668000000000006</v>
      </c>
      <c r="K84" s="43"/>
    </row>
    <row r="85" spans="1:11" ht="27.95" customHeight="1" x14ac:dyDescent="0.15">
      <c r="A85" s="38">
        <v>83</v>
      </c>
      <c r="B85" s="9" t="s">
        <v>331</v>
      </c>
      <c r="C85" s="14" t="s">
        <v>326</v>
      </c>
      <c r="D85" s="16" t="s">
        <v>327</v>
      </c>
      <c r="E85" s="16" t="s">
        <v>330</v>
      </c>
      <c r="F85" s="17">
        <v>70</v>
      </c>
      <c r="G85" s="39">
        <f t="shared" si="15"/>
        <v>28</v>
      </c>
      <c r="H85" s="42">
        <v>66</v>
      </c>
      <c r="I85" s="22">
        <f t="shared" si="16"/>
        <v>39.6</v>
      </c>
      <c r="J85" s="40">
        <f t="shared" si="17"/>
        <v>67.599999999999994</v>
      </c>
      <c r="K85" s="43"/>
    </row>
    <row r="86" spans="1:11" ht="27.95" customHeight="1" x14ac:dyDescent="0.15">
      <c r="A86" s="38">
        <v>84</v>
      </c>
      <c r="B86" s="5" t="s">
        <v>276</v>
      </c>
      <c r="C86" s="6" t="s">
        <v>1</v>
      </c>
      <c r="D86" s="7" t="s">
        <v>208</v>
      </c>
      <c r="E86" s="7" t="s">
        <v>216</v>
      </c>
      <c r="F86" s="18">
        <v>74.33</v>
      </c>
      <c r="G86" s="39">
        <f t="shared" si="15"/>
        <v>29.731999999999999</v>
      </c>
      <c r="H86" s="25">
        <v>63</v>
      </c>
      <c r="I86" s="22">
        <f t="shared" si="16"/>
        <v>37.799999999999997</v>
      </c>
      <c r="J86" s="40">
        <f t="shared" si="17"/>
        <v>67.531999999999996</v>
      </c>
      <c r="K86" s="43"/>
    </row>
    <row r="87" spans="1:11" ht="27.95" customHeight="1" x14ac:dyDescent="0.15">
      <c r="A87" s="38">
        <v>85</v>
      </c>
      <c r="B87" s="5" t="s">
        <v>54</v>
      </c>
      <c r="C87" s="6" t="s">
        <v>7</v>
      </c>
      <c r="D87" s="7" t="s">
        <v>4</v>
      </c>
      <c r="E87" s="7" t="s">
        <v>0</v>
      </c>
      <c r="F87" s="7" t="s">
        <v>377</v>
      </c>
      <c r="G87" s="39">
        <f t="shared" si="15"/>
        <v>33.332000000000001</v>
      </c>
      <c r="H87" s="42">
        <v>57</v>
      </c>
      <c r="I87" s="22">
        <f t="shared" si="16"/>
        <v>34.199999999999996</v>
      </c>
      <c r="J87" s="40">
        <f t="shared" si="17"/>
        <v>67.531999999999996</v>
      </c>
      <c r="K87" s="43"/>
    </row>
    <row r="88" spans="1:11" ht="27.95" customHeight="1" x14ac:dyDescent="0.15">
      <c r="A88" s="38">
        <v>86</v>
      </c>
      <c r="B88" s="5" t="s">
        <v>215</v>
      </c>
      <c r="C88" s="6" t="s">
        <v>7</v>
      </c>
      <c r="D88" s="7" t="s">
        <v>208</v>
      </c>
      <c r="E88" s="7" t="s">
        <v>158</v>
      </c>
      <c r="F88" s="17">
        <v>85.67</v>
      </c>
      <c r="G88" s="39">
        <f t="shared" si="15"/>
        <v>34.268000000000001</v>
      </c>
      <c r="H88" s="42">
        <v>55</v>
      </c>
      <c r="I88" s="22">
        <f t="shared" si="16"/>
        <v>33</v>
      </c>
      <c r="J88" s="40">
        <f t="shared" si="17"/>
        <v>67.268000000000001</v>
      </c>
      <c r="K88" s="43"/>
    </row>
    <row r="89" spans="1:11" ht="27.95" customHeight="1" x14ac:dyDescent="0.15">
      <c r="A89" s="38">
        <v>87</v>
      </c>
      <c r="B89" s="5" t="s">
        <v>65</v>
      </c>
      <c r="C89" s="6" t="s">
        <v>1</v>
      </c>
      <c r="D89" s="7" t="s">
        <v>4</v>
      </c>
      <c r="E89" s="7" t="s">
        <v>3</v>
      </c>
      <c r="F89" s="7" t="s">
        <v>362</v>
      </c>
      <c r="G89" s="39">
        <f t="shared" si="15"/>
        <v>32.932000000000002</v>
      </c>
      <c r="H89" s="42">
        <v>57</v>
      </c>
      <c r="I89" s="22">
        <f t="shared" si="16"/>
        <v>34.199999999999996</v>
      </c>
      <c r="J89" s="40">
        <f t="shared" si="17"/>
        <v>67.132000000000005</v>
      </c>
      <c r="K89" s="43"/>
    </row>
    <row r="90" spans="1:11" ht="27.95" customHeight="1" x14ac:dyDescent="0.15">
      <c r="A90" s="38">
        <v>88</v>
      </c>
      <c r="B90" s="5" t="s">
        <v>251</v>
      </c>
      <c r="C90" s="6" t="s">
        <v>1</v>
      </c>
      <c r="D90" s="7" t="s">
        <v>208</v>
      </c>
      <c r="E90" s="7" t="s">
        <v>158</v>
      </c>
      <c r="F90" s="17">
        <v>77.67</v>
      </c>
      <c r="G90" s="39">
        <f t="shared" si="15"/>
        <v>31.068000000000001</v>
      </c>
      <c r="H90" s="42">
        <v>60</v>
      </c>
      <c r="I90" s="22">
        <f t="shared" si="16"/>
        <v>36</v>
      </c>
      <c r="J90" s="40">
        <f t="shared" si="17"/>
        <v>67.067999999999998</v>
      </c>
      <c r="K90" s="43"/>
    </row>
    <row r="91" spans="1:11" ht="27.95" customHeight="1" x14ac:dyDescent="0.15">
      <c r="A91" s="38">
        <v>89</v>
      </c>
      <c r="B91" s="10" t="s">
        <v>342</v>
      </c>
      <c r="C91" s="15" t="s">
        <v>326</v>
      </c>
      <c r="D91" s="17" t="s">
        <v>327</v>
      </c>
      <c r="E91" s="17" t="s">
        <v>343</v>
      </c>
      <c r="F91" s="29">
        <v>71.67</v>
      </c>
      <c r="G91" s="39">
        <f t="shared" si="15"/>
        <v>28.668000000000003</v>
      </c>
      <c r="H91" s="42">
        <v>64</v>
      </c>
      <c r="I91" s="22">
        <f t="shared" si="16"/>
        <v>38.4</v>
      </c>
      <c r="J91" s="40">
        <f t="shared" si="17"/>
        <v>67.067999999999998</v>
      </c>
      <c r="K91" s="43"/>
    </row>
    <row r="92" spans="1:11" ht="27.95" customHeight="1" x14ac:dyDescent="0.15">
      <c r="A92" s="38">
        <v>90</v>
      </c>
      <c r="B92" s="5" t="s">
        <v>293</v>
      </c>
      <c r="C92" s="6" t="s">
        <v>1</v>
      </c>
      <c r="D92" s="7" t="s">
        <v>208</v>
      </c>
      <c r="E92" s="7" t="s">
        <v>229</v>
      </c>
      <c r="F92" s="18">
        <v>71.67</v>
      </c>
      <c r="G92" s="39">
        <f t="shared" si="15"/>
        <v>28.668000000000003</v>
      </c>
      <c r="H92" s="25">
        <v>64</v>
      </c>
      <c r="I92" s="22">
        <f t="shared" si="16"/>
        <v>38.4</v>
      </c>
      <c r="J92" s="40">
        <f t="shared" si="17"/>
        <v>67.067999999999998</v>
      </c>
      <c r="K92" s="43"/>
    </row>
    <row r="93" spans="1:11" ht="27.95" customHeight="1" x14ac:dyDescent="0.15">
      <c r="A93" s="38">
        <v>91</v>
      </c>
      <c r="B93" s="5" t="s">
        <v>164</v>
      </c>
      <c r="C93" s="6" t="s">
        <v>7</v>
      </c>
      <c r="D93" s="7" t="s">
        <v>4</v>
      </c>
      <c r="E93" s="7" t="s">
        <v>2</v>
      </c>
      <c r="F93" s="18">
        <v>76</v>
      </c>
      <c r="G93" s="39">
        <f t="shared" si="15"/>
        <v>30.400000000000002</v>
      </c>
      <c r="H93" s="42">
        <v>61</v>
      </c>
      <c r="I93" s="22">
        <f t="shared" si="16"/>
        <v>36.6</v>
      </c>
      <c r="J93" s="40">
        <f t="shared" si="17"/>
        <v>67</v>
      </c>
      <c r="K93" s="43"/>
    </row>
    <row r="94" spans="1:11" ht="27.95" customHeight="1" x14ac:dyDescent="0.15">
      <c r="A94" s="38">
        <v>92</v>
      </c>
      <c r="B94" s="5" t="s">
        <v>23</v>
      </c>
      <c r="C94" s="6" t="s">
        <v>1</v>
      </c>
      <c r="D94" s="7" t="s">
        <v>4</v>
      </c>
      <c r="E94" s="7" t="s">
        <v>12</v>
      </c>
      <c r="F94" s="7" t="s">
        <v>350</v>
      </c>
      <c r="G94" s="39">
        <f t="shared" si="15"/>
        <v>32</v>
      </c>
      <c r="H94" s="42">
        <v>58</v>
      </c>
      <c r="I94" s="22">
        <f t="shared" si="16"/>
        <v>34.799999999999997</v>
      </c>
      <c r="J94" s="40">
        <f t="shared" si="17"/>
        <v>66.8</v>
      </c>
      <c r="K94" s="43"/>
    </row>
    <row r="95" spans="1:11" ht="27.95" customHeight="1" x14ac:dyDescent="0.15">
      <c r="A95" s="38">
        <v>93</v>
      </c>
      <c r="B95" s="5" t="s">
        <v>147</v>
      </c>
      <c r="C95" s="6" t="s">
        <v>1</v>
      </c>
      <c r="D95" s="7" t="s">
        <v>4</v>
      </c>
      <c r="E95" s="7" t="s">
        <v>10</v>
      </c>
      <c r="F95" s="18">
        <v>75</v>
      </c>
      <c r="G95" s="39">
        <f t="shared" si="15"/>
        <v>30</v>
      </c>
      <c r="H95" s="42">
        <v>61</v>
      </c>
      <c r="I95" s="22">
        <f t="shared" si="16"/>
        <v>36.6</v>
      </c>
      <c r="J95" s="40">
        <f t="shared" si="17"/>
        <v>66.599999999999994</v>
      </c>
      <c r="K95" s="43"/>
    </row>
    <row r="96" spans="1:11" ht="27.95" customHeight="1" x14ac:dyDescent="0.15">
      <c r="A96" s="38">
        <v>94</v>
      </c>
      <c r="B96" s="5" t="s">
        <v>125</v>
      </c>
      <c r="C96" s="6" t="s">
        <v>1</v>
      </c>
      <c r="D96" s="7" t="s">
        <v>4</v>
      </c>
      <c r="E96" s="7" t="s">
        <v>0</v>
      </c>
      <c r="F96" s="18">
        <v>78</v>
      </c>
      <c r="G96" s="39">
        <f t="shared" si="15"/>
        <v>31.200000000000003</v>
      </c>
      <c r="H96" s="42">
        <v>59</v>
      </c>
      <c r="I96" s="22">
        <f t="shared" si="16"/>
        <v>35.4</v>
      </c>
      <c r="J96" s="40">
        <f t="shared" si="17"/>
        <v>66.599999999999994</v>
      </c>
      <c r="K96" s="43"/>
    </row>
    <row r="97" spans="1:11" ht="27.95" customHeight="1" x14ac:dyDescent="0.15">
      <c r="A97" s="38">
        <v>95</v>
      </c>
      <c r="B97" s="5" t="s">
        <v>278</v>
      </c>
      <c r="C97" s="6" t="s">
        <v>1</v>
      </c>
      <c r="D97" s="7" t="s">
        <v>208</v>
      </c>
      <c r="E97" s="7" t="s">
        <v>277</v>
      </c>
      <c r="F97" s="18">
        <v>91</v>
      </c>
      <c r="G97" s="39">
        <f t="shared" si="15"/>
        <v>36.4</v>
      </c>
      <c r="H97" s="25">
        <v>50</v>
      </c>
      <c r="I97" s="22">
        <f t="shared" si="16"/>
        <v>30</v>
      </c>
      <c r="J97" s="40">
        <f t="shared" si="17"/>
        <v>66.400000000000006</v>
      </c>
      <c r="K97" s="43"/>
    </row>
    <row r="98" spans="1:11" ht="27.95" customHeight="1" x14ac:dyDescent="0.15">
      <c r="A98" s="38">
        <v>96</v>
      </c>
      <c r="B98" s="5" t="s">
        <v>41</v>
      </c>
      <c r="C98" s="6" t="s">
        <v>7</v>
      </c>
      <c r="D98" s="7" t="s">
        <v>4</v>
      </c>
      <c r="E98" s="7" t="s">
        <v>40</v>
      </c>
      <c r="F98" s="7" t="s">
        <v>383</v>
      </c>
      <c r="G98" s="39">
        <f t="shared" si="15"/>
        <v>35.6</v>
      </c>
      <c r="H98" s="42">
        <v>51</v>
      </c>
      <c r="I98" s="22">
        <f t="shared" si="16"/>
        <v>30.599999999999998</v>
      </c>
      <c r="J98" s="40">
        <f t="shared" si="17"/>
        <v>66.2</v>
      </c>
      <c r="K98" s="43"/>
    </row>
    <row r="99" spans="1:11" ht="27.95" customHeight="1" x14ac:dyDescent="0.15">
      <c r="A99" s="38">
        <v>97</v>
      </c>
      <c r="B99" s="5" t="s">
        <v>257</v>
      </c>
      <c r="C99" s="6" t="s">
        <v>1</v>
      </c>
      <c r="D99" s="7" t="s">
        <v>208</v>
      </c>
      <c r="E99" s="7" t="s">
        <v>256</v>
      </c>
      <c r="F99" s="17">
        <v>77</v>
      </c>
      <c r="G99" s="39">
        <f t="shared" si="15"/>
        <v>30.8</v>
      </c>
      <c r="H99" s="42">
        <v>59</v>
      </c>
      <c r="I99" s="22">
        <f t="shared" si="16"/>
        <v>35.4</v>
      </c>
      <c r="J99" s="40">
        <f t="shared" si="17"/>
        <v>66.2</v>
      </c>
      <c r="K99" s="43"/>
    </row>
    <row r="100" spans="1:11" ht="27.95" customHeight="1" x14ac:dyDescent="0.15">
      <c r="A100" s="38">
        <v>98</v>
      </c>
      <c r="B100" s="5" t="s">
        <v>17</v>
      </c>
      <c r="C100" s="6" t="s">
        <v>1</v>
      </c>
      <c r="D100" s="7" t="s">
        <v>4</v>
      </c>
      <c r="E100" s="7" t="s">
        <v>16</v>
      </c>
      <c r="F100" s="18">
        <v>88.67</v>
      </c>
      <c r="G100" s="39">
        <f t="shared" si="15"/>
        <v>35.468000000000004</v>
      </c>
      <c r="H100" s="25">
        <v>51</v>
      </c>
      <c r="I100" s="22">
        <f t="shared" si="16"/>
        <v>30.599999999999998</v>
      </c>
      <c r="J100" s="40">
        <f t="shared" si="17"/>
        <v>66.067999999999998</v>
      </c>
      <c r="K100" s="43"/>
    </row>
    <row r="101" spans="1:11" ht="27.95" customHeight="1" x14ac:dyDescent="0.15">
      <c r="A101" s="38">
        <v>99</v>
      </c>
      <c r="B101" s="5" t="s">
        <v>174</v>
      </c>
      <c r="C101" s="6" t="s">
        <v>7</v>
      </c>
      <c r="D101" s="7" t="s">
        <v>4</v>
      </c>
      <c r="E101" s="7" t="s">
        <v>3</v>
      </c>
      <c r="F101" s="18">
        <v>79.67</v>
      </c>
      <c r="G101" s="39">
        <f t="shared" si="15"/>
        <v>31.868000000000002</v>
      </c>
      <c r="H101" s="42">
        <v>57</v>
      </c>
      <c r="I101" s="22">
        <f t="shared" si="16"/>
        <v>34.199999999999996</v>
      </c>
      <c r="J101" s="40">
        <f t="shared" si="17"/>
        <v>66.067999999999998</v>
      </c>
      <c r="K101" s="43"/>
    </row>
    <row r="102" spans="1:11" ht="27.95" customHeight="1" x14ac:dyDescent="0.15">
      <c r="A102" s="38">
        <v>100</v>
      </c>
      <c r="B102" s="5" t="s">
        <v>267</v>
      </c>
      <c r="C102" s="6" t="s">
        <v>1</v>
      </c>
      <c r="D102" s="7" t="s">
        <v>208</v>
      </c>
      <c r="E102" s="7" t="s">
        <v>13</v>
      </c>
      <c r="F102" s="18">
        <v>73.67</v>
      </c>
      <c r="G102" s="39">
        <f t="shared" si="15"/>
        <v>29.468000000000004</v>
      </c>
      <c r="H102" s="25">
        <v>61</v>
      </c>
      <c r="I102" s="22">
        <f t="shared" si="16"/>
        <v>36.6</v>
      </c>
      <c r="J102" s="40">
        <f t="shared" si="17"/>
        <v>66.068000000000012</v>
      </c>
      <c r="K102" s="43"/>
    </row>
    <row r="103" spans="1:11" ht="27.95" customHeight="1" x14ac:dyDescent="0.15">
      <c r="A103" s="38">
        <v>101</v>
      </c>
      <c r="B103" s="5" t="s">
        <v>22</v>
      </c>
      <c r="C103" s="6" t="s">
        <v>1</v>
      </c>
      <c r="D103" s="7" t="s">
        <v>4</v>
      </c>
      <c r="E103" s="7" t="s">
        <v>2</v>
      </c>
      <c r="F103" s="7" t="s">
        <v>365</v>
      </c>
      <c r="G103" s="39">
        <f t="shared" si="15"/>
        <v>32.4</v>
      </c>
      <c r="H103" s="42">
        <v>56</v>
      </c>
      <c r="I103" s="22">
        <f t="shared" si="16"/>
        <v>33.6</v>
      </c>
      <c r="J103" s="40">
        <f t="shared" si="17"/>
        <v>66</v>
      </c>
      <c r="K103" s="43"/>
    </row>
    <row r="104" spans="1:11" ht="27.95" customHeight="1" x14ac:dyDescent="0.15">
      <c r="A104" s="38">
        <v>102</v>
      </c>
      <c r="B104" s="5" t="s">
        <v>89</v>
      </c>
      <c r="C104" s="6" t="s">
        <v>7</v>
      </c>
      <c r="D104" s="7" t="s">
        <v>4</v>
      </c>
      <c r="E104" s="7" t="s">
        <v>88</v>
      </c>
      <c r="F104" s="7" t="s">
        <v>375</v>
      </c>
      <c r="G104" s="39">
        <f t="shared" si="15"/>
        <v>28.668000000000003</v>
      </c>
      <c r="H104" s="42">
        <v>62</v>
      </c>
      <c r="I104" s="22">
        <f t="shared" si="16"/>
        <v>37.199999999999996</v>
      </c>
      <c r="J104" s="40">
        <f t="shared" si="17"/>
        <v>65.867999999999995</v>
      </c>
      <c r="K104" s="43"/>
    </row>
    <row r="105" spans="1:11" ht="27.95" customHeight="1" x14ac:dyDescent="0.15">
      <c r="A105" s="38">
        <v>103</v>
      </c>
      <c r="B105" s="5" t="s">
        <v>99</v>
      </c>
      <c r="C105" s="6" t="s">
        <v>1</v>
      </c>
      <c r="D105" s="7" t="s">
        <v>4</v>
      </c>
      <c r="E105" s="7" t="s">
        <v>63</v>
      </c>
      <c r="F105" s="7" t="s">
        <v>344</v>
      </c>
      <c r="G105" s="39">
        <f t="shared" ref="G105:G126" si="18">F105*0.4</f>
        <v>28</v>
      </c>
      <c r="H105" s="42">
        <v>63</v>
      </c>
      <c r="I105" s="22">
        <f t="shared" ref="I105:I125" si="19">H105*0.6</f>
        <v>37.799999999999997</v>
      </c>
      <c r="J105" s="40">
        <f t="shared" ref="J105:J125" si="20">G105+I105</f>
        <v>65.8</v>
      </c>
      <c r="K105" s="43"/>
    </row>
    <row r="106" spans="1:11" ht="27.95" customHeight="1" x14ac:dyDescent="0.15">
      <c r="A106" s="38">
        <v>104</v>
      </c>
      <c r="B106" s="5" t="s">
        <v>284</v>
      </c>
      <c r="C106" s="6" t="s">
        <v>7</v>
      </c>
      <c r="D106" s="7" t="s">
        <v>208</v>
      </c>
      <c r="E106" s="7" t="s">
        <v>283</v>
      </c>
      <c r="F106" s="18">
        <v>85</v>
      </c>
      <c r="G106" s="39">
        <f t="shared" si="18"/>
        <v>34</v>
      </c>
      <c r="H106" s="25">
        <v>53</v>
      </c>
      <c r="I106" s="22">
        <f t="shared" si="19"/>
        <v>31.799999999999997</v>
      </c>
      <c r="J106" s="40">
        <f t="shared" si="20"/>
        <v>65.8</v>
      </c>
      <c r="K106" s="43"/>
    </row>
    <row r="107" spans="1:11" ht="27.95" customHeight="1" x14ac:dyDescent="0.15">
      <c r="A107" s="38">
        <v>105</v>
      </c>
      <c r="B107" s="5" t="s">
        <v>28</v>
      </c>
      <c r="C107" s="6" t="s">
        <v>1</v>
      </c>
      <c r="D107" s="7" t="s">
        <v>4</v>
      </c>
      <c r="E107" s="7" t="s">
        <v>16</v>
      </c>
      <c r="F107" s="7" t="s">
        <v>379</v>
      </c>
      <c r="G107" s="39">
        <f t="shared" si="18"/>
        <v>36.932000000000002</v>
      </c>
      <c r="H107" s="42">
        <v>48</v>
      </c>
      <c r="I107" s="22">
        <f t="shared" si="19"/>
        <v>28.799999999999997</v>
      </c>
      <c r="J107" s="40">
        <f t="shared" si="20"/>
        <v>65.731999999999999</v>
      </c>
      <c r="K107" s="43"/>
    </row>
    <row r="108" spans="1:11" ht="27.95" customHeight="1" x14ac:dyDescent="0.15">
      <c r="A108" s="38">
        <v>106</v>
      </c>
      <c r="B108" s="5" t="s">
        <v>139</v>
      </c>
      <c r="C108" s="6" t="s">
        <v>1</v>
      </c>
      <c r="D108" s="7" t="s">
        <v>4</v>
      </c>
      <c r="E108" s="7" t="s">
        <v>10</v>
      </c>
      <c r="F108" s="18">
        <v>72.67</v>
      </c>
      <c r="G108" s="39">
        <f t="shared" si="18"/>
        <v>29.068000000000001</v>
      </c>
      <c r="H108" s="42">
        <v>61</v>
      </c>
      <c r="I108" s="22">
        <f t="shared" si="19"/>
        <v>36.6</v>
      </c>
      <c r="J108" s="40">
        <f t="shared" si="20"/>
        <v>65.668000000000006</v>
      </c>
      <c r="K108" s="43"/>
    </row>
    <row r="109" spans="1:11" ht="27.95" customHeight="1" x14ac:dyDescent="0.15">
      <c r="A109" s="38">
        <v>107</v>
      </c>
      <c r="B109" s="5" t="s">
        <v>268</v>
      </c>
      <c r="C109" s="6" t="s">
        <v>1</v>
      </c>
      <c r="D109" s="7" t="s">
        <v>208</v>
      </c>
      <c r="E109" s="7" t="s">
        <v>176</v>
      </c>
      <c r="F109" s="18">
        <v>78.67</v>
      </c>
      <c r="G109" s="39">
        <f t="shared" si="18"/>
        <v>31.468000000000004</v>
      </c>
      <c r="H109" s="25">
        <v>57</v>
      </c>
      <c r="I109" s="22">
        <f t="shared" si="19"/>
        <v>34.199999999999996</v>
      </c>
      <c r="J109" s="40">
        <f t="shared" si="20"/>
        <v>65.668000000000006</v>
      </c>
      <c r="K109" s="43"/>
    </row>
    <row r="110" spans="1:11" ht="27.95" customHeight="1" x14ac:dyDescent="0.15">
      <c r="A110" s="38">
        <v>108</v>
      </c>
      <c r="B110" s="5" t="s">
        <v>297</v>
      </c>
      <c r="C110" s="6" t="s">
        <v>7</v>
      </c>
      <c r="D110" s="7" t="s">
        <v>208</v>
      </c>
      <c r="E110" s="7" t="s">
        <v>296</v>
      </c>
      <c r="F110" s="18">
        <v>86</v>
      </c>
      <c r="G110" s="39">
        <f t="shared" si="18"/>
        <v>34.4</v>
      </c>
      <c r="H110" s="25">
        <v>52</v>
      </c>
      <c r="I110" s="22">
        <f t="shared" si="19"/>
        <v>31.2</v>
      </c>
      <c r="J110" s="40">
        <f t="shared" si="20"/>
        <v>65.599999999999994</v>
      </c>
      <c r="K110" s="43"/>
    </row>
    <row r="111" spans="1:11" ht="27.95" customHeight="1" x14ac:dyDescent="0.15">
      <c r="A111" s="38">
        <v>109</v>
      </c>
      <c r="B111" s="5" t="s">
        <v>72</v>
      </c>
      <c r="C111" s="6" t="s">
        <v>1</v>
      </c>
      <c r="D111" s="7" t="s">
        <v>4</v>
      </c>
      <c r="E111" s="7" t="s">
        <v>18</v>
      </c>
      <c r="F111" s="7" t="s">
        <v>381</v>
      </c>
      <c r="G111" s="39">
        <f t="shared" si="18"/>
        <v>36.131999999999998</v>
      </c>
      <c r="H111" s="42">
        <v>49</v>
      </c>
      <c r="I111" s="22">
        <f t="shared" si="19"/>
        <v>29.4</v>
      </c>
      <c r="J111" s="40">
        <f t="shared" si="20"/>
        <v>65.531999999999996</v>
      </c>
      <c r="K111" s="43"/>
    </row>
    <row r="112" spans="1:11" ht="27.95" customHeight="1" x14ac:dyDescent="0.15">
      <c r="A112" s="38">
        <v>110</v>
      </c>
      <c r="B112" s="13" t="s">
        <v>388</v>
      </c>
      <c r="C112" s="6" t="s">
        <v>389</v>
      </c>
      <c r="D112" s="36" t="s">
        <v>4</v>
      </c>
      <c r="E112" s="36" t="s">
        <v>3</v>
      </c>
      <c r="F112" s="19" t="s">
        <v>393</v>
      </c>
      <c r="G112" s="39">
        <f t="shared" si="18"/>
        <v>33.068000000000005</v>
      </c>
      <c r="H112" s="38">
        <v>54</v>
      </c>
      <c r="I112" s="22">
        <f t="shared" si="19"/>
        <v>32.4</v>
      </c>
      <c r="J112" s="40">
        <f t="shared" si="20"/>
        <v>65.468000000000004</v>
      </c>
      <c r="K112" s="43"/>
    </row>
    <row r="113" spans="1:11" ht="27.95" customHeight="1" x14ac:dyDescent="0.15">
      <c r="A113" s="38">
        <v>111</v>
      </c>
      <c r="B113" s="5" t="s">
        <v>77</v>
      </c>
      <c r="C113" s="6" t="s">
        <v>1</v>
      </c>
      <c r="D113" s="7" t="s">
        <v>4</v>
      </c>
      <c r="E113" s="7" t="s">
        <v>0</v>
      </c>
      <c r="F113" s="7" t="s">
        <v>376</v>
      </c>
      <c r="G113" s="39">
        <f t="shared" si="18"/>
        <v>35.868000000000002</v>
      </c>
      <c r="H113" s="42">
        <v>49</v>
      </c>
      <c r="I113" s="22">
        <f t="shared" si="19"/>
        <v>29.4</v>
      </c>
      <c r="J113" s="40">
        <f t="shared" si="20"/>
        <v>65.268000000000001</v>
      </c>
      <c r="K113" s="43"/>
    </row>
    <row r="114" spans="1:11" ht="27.95" customHeight="1" x14ac:dyDescent="0.15">
      <c r="A114" s="38">
        <v>112</v>
      </c>
      <c r="B114" s="5" t="s">
        <v>302</v>
      </c>
      <c r="C114" s="6" t="s">
        <v>1</v>
      </c>
      <c r="D114" s="7" t="s">
        <v>208</v>
      </c>
      <c r="E114" s="7" t="s">
        <v>100</v>
      </c>
      <c r="F114" s="18">
        <v>85</v>
      </c>
      <c r="G114" s="39">
        <f t="shared" si="18"/>
        <v>34</v>
      </c>
      <c r="H114" s="25">
        <v>52</v>
      </c>
      <c r="I114" s="22">
        <f t="shared" si="19"/>
        <v>31.2</v>
      </c>
      <c r="J114" s="40">
        <f t="shared" si="20"/>
        <v>65.2</v>
      </c>
      <c r="K114" s="43"/>
    </row>
    <row r="115" spans="1:11" ht="27.95" customHeight="1" x14ac:dyDescent="0.15">
      <c r="A115" s="38">
        <v>113</v>
      </c>
      <c r="B115" s="5" t="s">
        <v>183</v>
      </c>
      <c r="C115" s="6" t="s">
        <v>1</v>
      </c>
      <c r="D115" s="7" t="s">
        <v>4</v>
      </c>
      <c r="E115" s="7" t="s">
        <v>182</v>
      </c>
      <c r="F115" s="17">
        <v>71.33</v>
      </c>
      <c r="G115" s="39">
        <f t="shared" si="18"/>
        <v>28.532</v>
      </c>
      <c r="H115" s="42">
        <v>61</v>
      </c>
      <c r="I115" s="22">
        <f t="shared" si="19"/>
        <v>36.6</v>
      </c>
      <c r="J115" s="40">
        <f t="shared" si="20"/>
        <v>65.132000000000005</v>
      </c>
      <c r="K115" s="43"/>
    </row>
    <row r="116" spans="1:11" ht="27.95" customHeight="1" x14ac:dyDescent="0.15">
      <c r="A116" s="38">
        <v>114</v>
      </c>
      <c r="B116" s="5" t="s">
        <v>102</v>
      </c>
      <c r="C116" s="6" t="s">
        <v>1</v>
      </c>
      <c r="D116" s="7" t="s">
        <v>4</v>
      </c>
      <c r="E116" s="7" t="s">
        <v>2</v>
      </c>
      <c r="F116" s="7" t="s">
        <v>352</v>
      </c>
      <c r="G116" s="39">
        <f t="shared" si="18"/>
        <v>35.068000000000005</v>
      </c>
      <c r="H116" s="42">
        <v>50</v>
      </c>
      <c r="I116" s="22">
        <f t="shared" si="19"/>
        <v>30</v>
      </c>
      <c r="J116" s="40">
        <f t="shared" si="20"/>
        <v>65.068000000000012</v>
      </c>
      <c r="K116" s="43"/>
    </row>
    <row r="117" spans="1:11" ht="27.95" customHeight="1" x14ac:dyDescent="0.15">
      <c r="A117" s="38">
        <v>115</v>
      </c>
      <c r="B117" s="5" t="s">
        <v>120</v>
      </c>
      <c r="C117" s="6" t="s">
        <v>1</v>
      </c>
      <c r="D117" s="7" t="s">
        <v>4</v>
      </c>
      <c r="E117" s="7" t="s">
        <v>18</v>
      </c>
      <c r="F117" s="18">
        <v>69.33</v>
      </c>
      <c r="G117" s="39">
        <f t="shared" si="18"/>
        <v>27.731999999999999</v>
      </c>
      <c r="H117" s="42">
        <v>62</v>
      </c>
      <c r="I117" s="22">
        <f t="shared" si="19"/>
        <v>37.199999999999996</v>
      </c>
      <c r="J117" s="40">
        <f t="shared" si="20"/>
        <v>64.931999999999988</v>
      </c>
      <c r="K117" s="43"/>
    </row>
    <row r="118" spans="1:11" ht="27.95" customHeight="1" x14ac:dyDescent="0.15">
      <c r="A118" s="38">
        <v>116</v>
      </c>
      <c r="B118" s="5" t="s">
        <v>128</v>
      </c>
      <c r="C118" s="6" t="s">
        <v>1</v>
      </c>
      <c r="D118" s="7" t="s">
        <v>4</v>
      </c>
      <c r="E118" s="7" t="s">
        <v>118</v>
      </c>
      <c r="F118" s="18">
        <v>82.67</v>
      </c>
      <c r="G118" s="39">
        <f t="shared" si="18"/>
        <v>33.068000000000005</v>
      </c>
      <c r="H118" s="42">
        <v>53</v>
      </c>
      <c r="I118" s="22">
        <f t="shared" si="19"/>
        <v>31.799999999999997</v>
      </c>
      <c r="J118" s="40">
        <f t="shared" si="20"/>
        <v>64.867999999999995</v>
      </c>
      <c r="K118" s="43"/>
    </row>
    <row r="119" spans="1:11" ht="27.95" customHeight="1" x14ac:dyDescent="0.15">
      <c r="A119" s="38">
        <v>117</v>
      </c>
      <c r="B119" s="5" t="s">
        <v>217</v>
      </c>
      <c r="C119" s="6" t="s">
        <v>7</v>
      </c>
      <c r="D119" s="7" t="s">
        <v>208</v>
      </c>
      <c r="E119" s="7" t="s">
        <v>158</v>
      </c>
      <c r="F119" s="17">
        <v>82.67</v>
      </c>
      <c r="G119" s="39">
        <f t="shared" si="18"/>
        <v>33.068000000000005</v>
      </c>
      <c r="H119" s="42">
        <v>53</v>
      </c>
      <c r="I119" s="22">
        <f t="shared" si="19"/>
        <v>31.799999999999997</v>
      </c>
      <c r="J119" s="40">
        <f t="shared" si="20"/>
        <v>64.867999999999995</v>
      </c>
      <c r="K119" s="43"/>
    </row>
    <row r="120" spans="1:11" ht="27.95" customHeight="1" x14ac:dyDescent="0.15">
      <c r="A120" s="38">
        <v>118</v>
      </c>
      <c r="B120" s="5" t="s">
        <v>130</v>
      </c>
      <c r="C120" s="6" t="s">
        <v>1</v>
      </c>
      <c r="D120" s="7" t="s">
        <v>4</v>
      </c>
      <c r="E120" s="7" t="s">
        <v>2</v>
      </c>
      <c r="F120" s="18">
        <v>79.67</v>
      </c>
      <c r="G120" s="39">
        <f t="shared" si="18"/>
        <v>31.868000000000002</v>
      </c>
      <c r="H120" s="42">
        <v>55</v>
      </c>
      <c r="I120" s="22">
        <f t="shared" si="19"/>
        <v>33</v>
      </c>
      <c r="J120" s="40">
        <f t="shared" si="20"/>
        <v>64.867999999999995</v>
      </c>
      <c r="K120" s="43"/>
    </row>
    <row r="121" spans="1:11" ht="27.95" customHeight="1" x14ac:dyDescent="0.15">
      <c r="A121" s="38">
        <v>119</v>
      </c>
      <c r="B121" s="5" t="s">
        <v>126</v>
      </c>
      <c r="C121" s="6" t="s">
        <v>1</v>
      </c>
      <c r="D121" s="7" t="s">
        <v>4</v>
      </c>
      <c r="E121" s="7" t="s">
        <v>16</v>
      </c>
      <c r="F121" s="18">
        <v>75</v>
      </c>
      <c r="G121" s="39">
        <f t="shared" si="18"/>
        <v>30</v>
      </c>
      <c r="H121" s="42">
        <v>58</v>
      </c>
      <c r="I121" s="22">
        <f t="shared" si="19"/>
        <v>34.799999999999997</v>
      </c>
      <c r="J121" s="40">
        <f t="shared" si="20"/>
        <v>64.8</v>
      </c>
      <c r="K121" s="43"/>
    </row>
    <row r="122" spans="1:11" ht="27.95" customHeight="1" x14ac:dyDescent="0.15">
      <c r="A122" s="38">
        <v>120</v>
      </c>
      <c r="B122" s="5" t="s">
        <v>261</v>
      </c>
      <c r="C122" s="6" t="s">
        <v>1</v>
      </c>
      <c r="D122" s="7" t="s">
        <v>208</v>
      </c>
      <c r="E122" s="7" t="s">
        <v>100</v>
      </c>
      <c r="F122" s="17">
        <v>82.33</v>
      </c>
      <c r="G122" s="39">
        <f t="shared" si="18"/>
        <v>32.932000000000002</v>
      </c>
      <c r="H122" s="42">
        <v>53</v>
      </c>
      <c r="I122" s="22">
        <f t="shared" si="19"/>
        <v>31.799999999999997</v>
      </c>
      <c r="J122" s="40">
        <f t="shared" si="20"/>
        <v>64.731999999999999</v>
      </c>
      <c r="K122" s="43"/>
    </row>
    <row r="123" spans="1:11" ht="27.95" customHeight="1" x14ac:dyDescent="0.15">
      <c r="A123" s="38">
        <v>121</v>
      </c>
      <c r="B123" s="5" t="s">
        <v>15</v>
      </c>
      <c r="C123" s="6" t="s">
        <v>1</v>
      </c>
      <c r="D123" s="7" t="s">
        <v>4</v>
      </c>
      <c r="E123" s="7" t="s">
        <v>14</v>
      </c>
      <c r="F123" s="18">
        <v>68.67</v>
      </c>
      <c r="G123" s="39">
        <f t="shared" si="18"/>
        <v>27.468000000000004</v>
      </c>
      <c r="H123" s="25">
        <v>62</v>
      </c>
      <c r="I123" s="22">
        <f t="shared" si="19"/>
        <v>37.199999999999996</v>
      </c>
      <c r="J123" s="40">
        <f t="shared" si="20"/>
        <v>64.668000000000006</v>
      </c>
      <c r="K123" s="43"/>
    </row>
    <row r="124" spans="1:11" ht="27.95" customHeight="1" x14ac:dyDescent="0.15">
      <c r="A124" s="38">
        <v>122</v>
      </c>
      <c r="B124" s="5" t="s">
        <v>140</v>
      </c>
      <c r="C124" s="6" t="s">
        <v>1</v>
      </c>
      <c r="D124" s="7" t="s">
        <v>4</v>
      </c>
      <c r="E124" s="7" t="s">
        <v>3</v>
      </c>
      <c r="F124" s="18">
        <v>76</v>
      </c>
      <c r="G124" s="39">
        <f t="shared" si="18"/>
        <v>30.400000000000002</v>
      </c>
      <c r="H124" s="42">
        <v>57</v>
      </c>
      <c r="I124" s="22">
        <f t="shared" si="19"/>
        <v>34.199999999999996</v>
      </c>
      <c r="J124" s="40">
        <f t="shared" si="20"/>
        <v>64.599999999999994</v>
      </c>
      <c r="K124" s="43"/>
    </row>
    <row r="125" spans="1:11" ht="27.95" customHeight="1" x14ac:dyDescent="0.15">
      <c r="A125" s="38">
        <v>123</v>
      </c>
      <c r="B125" s="5" t="s">
        <v>282</v>
      </c>
      <c r="C125" s="6" t="s">
        <v>1</v>
      </c>
      <c r="D125" s="7" t="s">
        <v>208</v>
      </c>
      <c r="E125" s="7" t="s">
        <v>176</v>
      </c>
      <c r="F125" s="18">
        <v>75.67</v>
      </c>
      <c r="G125" s="39">
        <f t="shared" si="18"/>
        <v>30.268000000000001</v>
      </c>
      <c r="H125" s="25">
        <v>57</v>
      </c>
      <c r="I125" s="22">
        <f t="shared" si="19"/>
        <v>34.199999999999996</v>
      </c>
      <c r="J125" s="40">
        <f t="shared" si="20"/>
        <v>64.467999999999989</v>
      </c>
      <c r="K125" s="43"/>
    </row>
    <row r="126" spans="1:11" ht="27.95" customHeight="1" x14ac:dyDescent="0.15">
      <c r="A126" s="38">
        <v>124</v>
      </c>
      <c r="B126" s="5" t="s">
        <v>289</v>
      </c>
      <c r="C126" s="6" t="s">
        <v>7</v>
      </c>
      <c r="D126" s="7" t="s">
        <v>208</v>
      </c>
      <c r="E126" s="7" t="s">
        <v>55</v>
      </c>
      <c r="F126" s="18">
        <v>78.67</v>
      </c>
      <c r="G126" s="39">
        <f t="shared" si="18"/>
        <v>31.468000000000004</v>
      </c>
      <c r="H126" s="25">
        <v>55</v>
      </c>
      <c r="I126" s="22">
        <f t="shared" ref="I126:I191" si="21">H126*0.6</f>
        <v>33</v>
      </c>
      <c r="J126" s="40">
        <f t="shared" ref="J126:J191" si="22">G126+I126</f>
        <v>64.468000000000004</v>
      </c>
      <c r="K126" s="43"/>
    </row>
    <row r="127" spans="1:11" ht="27.95" customHeight="1" x14ac:dyDescent="0.15">
      <c r="A127" s="38">
        <v>125</v>
      </c>
      <c r="B127" s="5" t="s">
        <v>43</v>
      </c>
      <c r="C127" s="6" t="s">
        <v>1</v>
      </c>
      <c r="D127" s="7" t="s">
        <v>4</v>
      </c>
      <c r="E127" s="7" t="s">
        <v>2</v>
      </c>
      <c r="F127" s="7" t="s">
        <v>368</v>
      </c>
      <c r="G127" s="39">
        <f t="shared" ref="G127:G192" si="23">F127*0.4</f>
        <v>30</v>
      </c>
      <c r="H127" s="42">
        <v>57</v>
      </c>
      <c r="I127" s="22">
        <f t="shared" si="21"/>
        <v>34.199999999999996</v>
      </c>
      <c r="J127" s="40">
        <f t="shared" si="22"/>
        <v>64.199999999999989</v>
      </c>
      <c r="K127" s="43"/>
    </row>
    <row r="128" spans="1:11" ht="27.95" customHeight="1" x14ac:dyDescent="0.15">
      <c r="A128" s="38">
        <v>126</v>
      </c>
      <c r="B128" s="5" t="s">
        <v>271</v>
      </c>
      <c r="C128" s="6" t="s">
        <v>1</v>
      </c>
      <c r="D128" s="7" t="s">
        <v>208</v>
      </c>
      <c r="E128" s="7" t="s">
        <v>255</v>
      </c>
      <c r="F128" s="18">
        <v>67.33</v>
      </c>
      <c r="G128" s="39">
        <f t="shared" si="23"/>
        <v>26.932000000000002</v>
      </c>
      <c r="H128" s="25">
        <v>62</v>
      </c>
      <c r="I128" s="22">
        <f t="shared" si="21"/>
        <v>37.199999999999996</v>
      </c>
      <c r="J128" s="40">
        <f t="shared" si="22"/>
        <v>64.132000000000005</v>
      </c>
      <c r="K128" s="43"/>
    </row>
    <row r="129" spans="1:11" ht="27.95" customHeight="1" x14ac:dyDescent="0.15">
      <c r="A129" s="38">
        <v>127</v>
      </c>
      <c r="B129" s="5" t="s">
        <v>275</v>
      </c>
      <c r="C129" s="6" t="s">
        <v>1</v>
      </c>
      <c r="D129" s="7" t="s">
        <v>208</v>
      </c>
      <c r="E129" s="7" t="s">
        <v>63</v>
      </c>
      <c r="F129" s="18">
        <v>82.33</v>
      </c>
      <c r="G129" s="39">
        <f t="shared" si="23"/>
        <v>32.932000000000002</v>
      </c>
      <c r="H129" s="25">
        <v>52</v>
      </c>
      <c r="I129" s="22">
        <f t="shared" si="21"/>
        <v>31.2</v>
      </c>
      <c r="J129" s="40">
        <f t="shared" si="22"/>
        <v>64.132000000000005</v>
      </c>
      <c r="K129" s="43"/>
    </row>
    <row r="130" spans="1:11" ht="27.95" customHeight="1" x14ac:dyDescent="0.15">
      <c r="A130" s="38">
        <v>128</v>
      </c>
      <c r="B130" s="5" t="s">
        <v>237</v>
      </c>
      <c r="C130" s="6" t="s">
        <v>1</v>
      </c>
      <c r="D130" s="7" t="s">
        <v>208</v>
      </c>
      <c r="E130" s="7" t="s">
        <v>236</v>
      </c>
      <c r="F130" s="17">
        <v>82</v>
      </c>
      <c r="G130" s="39">
        <f t="shared" si="23"/>
        <v>32.800000000000004</v>
      </c>
      <c r="H130" s="42">
        <v>52</v>
      </c>
      <c r="I130" s="22">
        <f t="shared" si="21"/>
        <v>31.2</v>
      </c>
      <c r="J130" s="40">
        <f t="shared" si="22"/>
        <v>64</v>
      </c>
      <c r="K130" s="43"/>
    </row>
    <row r="131" spans="1:11" ht="27.95" customHeight="1" x14ac:dyDescent="0.15">
      <c r="A131" s="38">
        <v>129</v>
      </c>
      <c r="B131" s="5" t="s">
        <v>317</v>
      </c>
      <c r="C131" s="6" t="s">
        <v>1</v>
      </c>
      <c r="D131" s="7" t="s">
        <v>208</v>
      </c>
      <c r="E131" s="7" t="s">
        <v>308</v>
      </c>
      <c r="F131" s="18">
        <v>82</v>
      </c>
      <c r="G131" s="39">
        <f t="shared" si="23"/>
        <v>32.800000000000004</v>
      </c>
      <c r="H131" s="25">
        <v>52</v>
      </c>
      <c r="I131" s="22">
        <f t="shared" si="21"/>
        <v>31.2</v>
      </c>
      <c r="J131" s="40">
        <f t="shared" si="22"/>
        <v>64</v>
      </c>
      <c r="K131" s="43"/>
    </row>
    <row r="132" spans="1:11" ht="27.95" customHeight="1" x14ac:dyDescent="0.15">
      <c r="A132" s="38">
        <v>130</v>
      </c>
      <c r="B132" s="5" t="s">
        <v>64</v>
      </c>
      <c r="C132" s="6" t="s">
        <v>1</v>
      </c>
      <c r="D132" s="7" t="s">
        <v>4</v>
      </c>
      <c r="E132" s="7" t="s">
        <v>24</v>
      </c>
      <c r="F132" s="7" t="s">
        <v>363</v>
      </c>
      <c r="G132" s="39">
        <f t="shared" si="23"/>
        <v>30.400000000000002</v>
      </c>
      <c r="H132" s="42">
        <v>56</v>
      </c>
      <c r="I132" s="22">
        <f t="shared" si="21"/>
        <v>33.6</v>
      </c>
      <c r="J132" s="40">
        <f t="shared" si="22"/>
        <v>64</v>
      </c>
      <c r="K132" s="43"/>
    </row>
    <row r="133" spans="1:11" ht="27.95" customHeight="1" x14ac:dyDescent="0.15">
      <c r="A133" s="38">
        <v>131</v>
      </c>
      <c r="B133" s="5" t="s">
        <v>259</v>
      </c>
      <c r="C133" s="6" t="s">
        <v>1</v>
      </c>
      <c r="D133" s="7" t="s">
        <v>208</v>
      </c>
      <c r="E133" s="7" t="s">
        <v>258</v>
      </c>
      <c r="F133" s="17">
        <v>71.33</v>
      </c>
      <c r="G133" s="39">
        <f t="shared" si="23"/>
        <v>28.532</v>
      </c>
      <c r="H133" s="42">
        <v>59</v>
      </c>
      <c r="I133" s="22">
        <f t="shared" si="21"/>
        <v>35.4</v>
      </c>
      <c r="J133" s="40">
        <f t="shared" si="22"/>
        <v>63.932000000000002</v>
      </c>
      <c r="K133" s="43"/>
    </row>
    <row r="134" spans="1:11" ht="27.95" customHeight="1" x14ac:dyDescent="0.15">
      <c r="A134" s="38">
        <v>132</v>
      </c>
      <c r="B134" s="5" t="s">
        <v>203</v>
      </c>
      <c r="C134" s="6" t="s">
        <v>1</v>
      </c>
      <c r="D134" s="7" t="s">
        <v>4</v>
      </c>
      <c r="E134" s="7" t="s">
        <v>3</v>
      </c>
      <c r="F134" s="17">
        <v>67.67</v>
      </c>
      <c r="G134" s="39">
        <f t="shared" si="23"/>
        <v>27.068000000000001</v>
      </c>
      <c r="H134" s="42">
        <v>61</v>
      </c>
      <c r="I134" s="22">
        <f t="shared" si="21"/>
        <v>36.6</v>
      </c>
      <c r="J134" s="40">
        <f t="shared" si="22"/>
        <v>63.668000000000006</v>
      </c>
      <c r="K134" s="43"/>
    </row>
    <row r="135" spans="1:11" ht="27.95" customHeight="1" x14ac:dyDescent="0.15">
      <c r="A135" s="38">
        <v>133</v>
      </c>
      <c r="B135" s="5" t="s">
        <v>301</v>
      </c>
      <c r="C135" s="6" t="s">
        <v>1</v>
      </c>
      <c r="D135" s="7" t="s">
        <v>208</v>
      </c>
      <c r="E135" s="7" t="s">
        <v>216</v>
      </c>
      <c r="F135" s="18">
        <v>73.67</v>
      </c>
      <c r="G135" s="39">
        <f t="shared" si="23"/>
        <v>29.468000000000004</v>
      </c>
      <c r="H135" s="25">
        <v>57</v>
      </c>
      <c r="I135" s="22">
        <f t="shared" si="21"/>
        <v>34.199999999999996</v>
      </c>
      <c r="J135" s="40">
        <f t="shared" si="22"/>
        <v>63.667999999999999</v>
      </c>
      <c r="K135" s="43"/>
    </row>
    <row r="136" spans="1:11" ht="27.95" customHeight="1" x14ac:dyDescent="0.15">
      <c r="A136" s="38">
        <v>134</v>
      </c>
      <c r="B136" s="5" t="s">
        <v>274</v>
      </c>
      <c r="C136" s="6" t="s">
        <v>1</v>
      </c>
      <c r="D136" s="7" t="s">
        <v>208</v>
      </c>
      <c r="E136" s="7" t="s">
        <v>158</v>
      </c>
      <c r="F136" s="18">
        <v>73.67</v>
      </c>
      <c r="G136" s="39">
        <f t="shared" si="23"/>
        <v>29.468000000000004</v>
      </c>
      <c r="H136" s="28">
        <v>57</v>
      </c>
      <c r="I136" s="22">
        <f t="shared" si="21"/>
        <v>34.199999999999996</v>
      </c>
      <c r="J136" s="40">
        <f t="shared" si="22"/>
        <v>63.667999999999999</v>
      </c>
      <c r="K136" s="43"/>
    </row>
    <row r="137" spans="1:11" ht="27.95" customHeight="1" x14ac:dyDescent="0.15">
      <c r="A137" s="38">
        <v>135</v>
      </c>
      <c r="B137" s="5" t="s">
        <v>150</v>
      </c>
      <c r="C137" s="6" t="s">
        <v>1</v>
      </c>
      <c r="D137" s="7" t="s">
        <v>4</v>
      </c>
      <c r="E137" s="7" t="s">
        <v>2</v>
      </c>
      <c r="F137" s="23">
        <v>77.67</v>
      </c>
      <c r="G137" s="39">
        <f t="shared" si="23"/>
        <v>31.068000000000001</v>
      </c>
      <c r="H137" s="38">
        <v>54</v>
      </c>
      <c r="I137" s="22">
        <f t="shared" si="21"/>
        <v>32.4</v>
      </c>
      <c r="J137" s="40">
        <f t="shared" si="22"/>
        <v>63.468000000000004</v>
      </c>
      <c r="K137" s="43"/>
    </row>
    <row r="138" spans="1:11" ht="27.95" customHeight="1" x14ac:dyDescent="0.15">
      <c r="A138" s="38">
        <v>136</v>
      </c>
      <c r="B138" s="5" t="s">
        <v>231</v>
      </c>
      <c r="C138" s="6" t="s">
        <v>1</v>
      </c>
      <c r="D138" s="7" t="s">
        <v>208</v>
      </c>
      <c r="E138" s="7" t="s">
        <v>230</v>
      </c>
      <c r="F138" s="44">
        <v>85</v>
      </c>
      <c r="G138" s="39">
        <f t="shared" si="23"/>
        <v>34</v>
      </c>
      <c r="H138" s="38">
        <v>49</v>
      </c>
      <c r="I138" s="22">
        <f t="shared" si="21"/>
        <v>29.4</v>
      </c>
      <c r="J138" s="40">
        <f t="shared" si="22"/>
        <v>63.4</v>
      </c>
      <c r="K138" s="43"/>
    </row>
    <row r="139" spans="1:11" ht="27.95" customHeight="1" x14ac:dyDescent="0.15">
      <c r="A139" s="38">
        <v>137</v>
      </c>
      <c r="B139" s="5" t="s">
        <v>107</v>
      </c>
      <c r="C139" s="6" t="s">
        <v>1</v>
      </c>
      <c r="D139" s="7" t="s">
        <v>4</v>
      </c>
      <c r="E139" s="7" t="s">
        <v>10</v>
      </c>
      <c r="F139" s="23">
        <v>70</v>
      </c>
      <c r="G139" s="39">
        <f t="shared" si="23"/>
        <v>28</v>
      </c>
      <c r="H139" s="38">
        <v>59</v>
      </c>
      <c r="I139" s="22">
        <f t="shared" si="21"/>
        <v>35.4</v>
      </c>
      <c r="J139" s="40">
        <f t="shared" si="22"/>
        <v>63.4</v>
      </c>
      <c r="K139" s="43"/>
    </row>
    <row r="140" spans="1:11" ht="27.95" customHeight="1" x14ac:dyDescent="0.15">
      <c r="A140" s="38">
        <v>138</v>
      </c>
      <c r="B140" s="5" t="s">
        <v>74</v>
      </c>
      <c r="C140" s="6" t="s">
        <v>1</v>
      </c>
      <c r="D140" s="7" t="s">
        <v>4</v>
      </c>
      <c r="E140" s="7" t="s">
        <v>10</v>
      </c>
      <c r="F140" s="19" t="s">
        <v>344</v>
      </c>
      <c r="G140" s="39">
        <f t="shared" si="23"/>
        <v>28</v>
      </c>
      <c r="H140" s="38">
        <v>59</v>
      </c>
      <c r="I140" s="22">
        <f t="shared" si="21"/>
        <v>35.4</v>
      </c>
      <c r="J140" s="40">
        <f t="shared" si="22"/>
        <v>63.4</v>
      </c>
      <c r="K140" s="43"/>
    </row>
    <row r="141" spans="1:11" ht="27.95" customHeight="1" x14ac:dyDescent="0.15">
      <c r="A141" s="38">
        <v>139</v>
      </c>
      <c r="B141" s="5" t="s">
        <v>179</v>
      </c>
      <c r="C141" s="6" t="s">
        <v>1</v>
      </c>
      <c r="D141" s="7" t="s">
        <v>4</v>
      </c>
      <c r="E141" s="7" t="s">
        <v>2</v>
      </c>
      <c r="F141" s="44">
        <v>77.33</v>
      </c>
      <c r="G141" s="39">
        <f t="shared" si="23"/>
        <v>30.932000000000002</v>
      </c>
      <c r="H141" s="38">
        <v>54</v>
      </c>
      <c r="I141" s="22">
        <f t="shared" si="21"/>
        <v>32.4</v>
      </c>
      <c r="J141" s="40">
        <f t="shared" si="22"/>
        <v>63.332000000000001</v>
      </c>
      <c r="K141" s="43"/>
    </row>
    <row r="142" spans="1:11" ht="27.95" customHeight="1" x14ac:dyDescent="0.15">
      <c r="A142" s="38">
        <v>140</v>
      </c>
      <c r="B142" s="5" t="s">
        <v>221</v>
      </c>
      <c r="C142" s="6" t="s">
        <v>1</v>
      </c>
      <c r="D142" s="7" t="s">
        <v>208</v>
      </c>
      <c r="E142" s="7" t="s">
        <v>100</v>
      </c>
      <c r="F142" s="44">
        <v>68.33</v>
      </c>
      <c r="G142" s="39">
        <f t="shared" si="23"/>
        <v>27.332000000000001</v>
      </c>
      <c r="H142" s="38">
        <v>60</v>
      </c>
      <c r="I142" s="22">
        <f t="shared" si="21"/>
        <v>36</v>
      </c>
      <c r="J142" s="40">
        <f t="shared" si="22"/>
        <v>63.332000000000001</v>
      </c>
      <c r="K142" s="43"/>
    </row>
    <row r="143" spans="1:11" ht="27.95" customHeight="1" x14ac:dyDescent="0.15">
      <c r="A143" s="38">
        <v>141</v>
      </c>
      <c r="B143" s="5" t="s">
        <v>91</v>
      </c>
      <c r="C143" s="6" t="s">
        <v>1</v>
      </c>
      <c r="D143" s="7" t="s">
        <v>4</v>
      </c>
      <c r="E143" s="7" t="s">
        <v>0</v>
      </c>
      <c r="F143" s="19" t="s">
        <v>370</v>
      </c>
      <c r="G143" s="39">
        <f t="shared" si="23"/>
        <v>32.667999999999999</v>
      </c>
      <c r="H143" s="38">
        <v>51</v>
      </c>
      <c r="I143" s="22">
        <f t="shared" si="21"/>
        <v>30.599999999999998</v>
      </c>
      <c r="J143" s="40">
        <f t="shared" si="22"/>
        <v>63.268000000000001</v>
      </c>
      <c r="K143" s="43"/>
    </row>
    <row r="144" spans="1:11" ht="27.95" customHeight="1" x14ac:dyDescent="0.15">
      <c r="A144" s="38">
        <v>142</v>
      </c>
      <c r="B144" s="5" t="s">
        <v>92</v>
      </c>
      <c r="C144" s="6" t="s">
        <v>1</v>
      </c>
      <c r="D144" s="7" t="s">
        <v>4</v>
      </c>
      <c r="E144" s="7" t="s">
        <v>71</v>
      </c>
      <c r="F144" s="19" t="s">
        <v>353</v>
      </c>
      <c r="G144" s="39">
        <f t="shared" si="23"/>
        <v>35.068000000000005</v>
      </c>
      <c r="H144" s="38">
        <v>47</v>
      </c>
      <c r="I144" s="22">
        <f t="shared" si="21"/>
        <v>28.2</v>
      </c>
      <c r="J144" s="40">
        <f t="shared" si="22"/>
        <v>63.268000000000001</v>
      </c>
      <c r="K144" s="43"/>
    </row>
    <row r="145" spans="1:11" ht="27.95" customHeight="1" x14ac:dyDescent="0.15">
      <c r="A145" s="38">
        <v>143</v>
      </c>
      <c r="B145" s="5" t="s">
        <v>145</v>
      </c>
      <c r="C145" s="6" t="s">
        <v>1</v>
      </c>
      <c r="D145" s="7" t="s">
        <v>4</v>
      </c>
      <c r="E145" s="7" t="s">
        <v>16</v>
      </c>
      <c r="F145" s="23">
        <v>74</v>
      </c>
      <c r="G145" s="39">
        <f t="shared" si="23"/>
        <v>29.6</v>
      </c>
      <c r="H145" s="38">
        <v>56</v>
      </c>
      <c r="I145" s="22">
        <f t="shared" si="21"/>
        <v>33.6</v>
      </c>
      <c r="J145" s="40">
        <f t="shared" si="22"/>
        <v>63.2</v>
      </c>
      <c r="K145" s="43"/>
    </row>
    <row r="146" spans="1:11" ht="27.95" customHeight="1" x14ac:dyDescent="0.15">
      <c r="A146" s="38">
        <v>144</v>
      </c>
      <c r="B146" s="5" t="s">
        <v>80</v>
      </c>
      <c r="C146" s="6" t="s">
        <v>1</v>
      </c>
      <c r="D146" s="7" t="s">
        <v>4</v>
      </c>
      <c r="E146" s="7" t="s">
        <v>68</v>
      </c>
      <c r="F146" s="19" t="s">
        <v>361</v>
      </c>
      <c r="G146" s="39">
        <f t="shared" si="23"/>
        <v>29.6</v>
      </c>
      <c r="H146" s="38">
        <v>56</v>
      </c>
      <c r="I146" s="22">
        <f t="shared" si="21"/>
        <v>33.6</v>
      </c>
      <c r="J146" s="40">
        <f t="shared" si="22"/>
        <v>63.2</v>
      </c>
      <c r="K146" s="43"/>
    </row>
    <row r="147" spans="1:11" ht="27.95" customHeight="1" x14ac:dyDescent="0.15">
      <c r="A147" s="38">
        <v>145</v>
      </c>
      <c r="B147" s="5" t="s">
        <v>160</v>
      </c>
      <c r="C147" s="6" t="s">
        <v>1</v>
      </c>
      <c r="D147" s="7" t="s">
        <v>4</v>
      </c>
      <c r="E147" s="7" t="s">
        <v>158</v>
      </c>
      <c r="F147" s="23">
        <v>74</v>
      </c>
      <c r="G147" s="39">
        <f t="shared" si="23"/>
        <v>29.6</v>
      </c>
      <c r="H147" s="38">
        <v>56</v>
      </c>
      <c r="I147" s="22">
        <f t="shared" si="21"/>
        <v>33.6</v>
      </c>
      <c r="J147" s="40">
        <f t="shared" si="22"/>
        <v>63.2</v>
      </c>
      <c r="K147" s="43"/>
    </row>
    <row r="148" spans="1:11" ht="27.95" customHeight="1" x14ac:dyDescent="0.15">
      <c r="A148" s="38">
        <v>146</v>
      </c>
      <c r="B148" s="5" t="s">
        <v>124</v>
      </c>
      <c r="C148" s="6" t="s">
        <v>1</v>
      </c>
      <c r="D148" s="7" t="s">
        <v>4</v>
      </c>
      <c r="E148" s="7" t="s">
        <v>49</v>
      </c>
      <c r="F148" s="23">
        <v>82.67</v>
      </c>
      <c r="G148" s="39">
        <f t="shared" si="23"/>
        <v>33.068000000000005</v>
      </c>
      <c r="H148" s="38">
        <v>50</v>
      </c>
      <c r="I148" s="22">
        <f t="shared" si="21"/>
        <v>30</v>
      </c>
      <c r="J148" s="40">
        <f t="shared" si="22"/>
        <v>63.068000000000005</v>
      </c>
      <c r="K148" s="43"/>
    </row>
    <row r="149" spans="1:11" ht="27.95" customHeight="1" x14ac:dyDescent="0.15">
      <c r="A149" s="38">
        <v>147</v>
      </c>
      <c r="B149" s="5" t="s">
        <v>48</v>
      </c>
      <c r="C149" s="6" t="s">
        <v>1</v>
      </c>
      <c r="D149" s="7" t="s">
        <v>4</v>
      </c>
      <c r="E149" s="7" t="s">
        <v>47</v>
      </c>
      <c r="F149" s="19" t="s">
        <v>362</v>
      </c>
      <c r="G149" s="39">
        <f t="shared" si="23"/>
        <v>32.932000000000002</v>
      </c>
      <c r="H149" s="38">
        <v>50</v>
      </c>
      <c r="I149" s="22">
        <f t="shared" si="21"/>
        <v>30</v>
      </c>
      <c r="J149" s="40">
        <f t="shared" si="22"/>
        <v>62.932000000000002</v>
      </c>
      <c r="K149" s="43"/>
    </row>
    <row r="150" spans="1:11" ht="27.95" customHeight="1" x14ac:dyDescent="0.15">
      <c r="A150" s="38">
        <v>148</v>
      </c>
      <c r="B150" s="5" t="s">
        <v>199</v>
      </c>
      <c r="C150" s="6" t="s">
        <v>1</v>
      </c>
      <c r="D150" s="7" t="s">
        <v>4</v>
      </c>
      <c r="E150" s="7" t="s">
        <v>16</v>
      </c>
      <c r="F150" s="44">
        <v>85.33</v>
      </c>
      <c r="G150" s="39">
        <f t="shared" si="23"/>
        <v>34.131999999999998</v>
      </c>
      <c r="H150" s="38">
        <v>48</v>
      </c>
      <c r="I150" s="22">
        <f t="shared" si="21"/>
        <v>28.799999999999997</v>
      </c>
      <c r="J150" s="40">
        <f t="shared" si="22"/>
        <v>62.931999999999995</v>
      </c>
      <c r="K150" s="43"/>
    </row>
    <row r="151" spans="1:11" ht="27.95" customHeight="1" x14ac:dyDescent="0.15">
      <c r="A151" s="38">
        <v>149</v>
      </c>
      <c r="B151" s="5" t="s">
        <v>226</v>
      </c>
      <c r="C151" s="6" t="s">
        <v>1</v>
      </c>
      <c r="D151" s="7" t="s">
        <v>208</v>
      </c>
      <c r="E151" s="7" t="s">
        <v>13</v>
      </c>
      <c r="F151" s="44">
        <v>86.67</v>
      </c>
      <c r="G151" s="39">
        <f t="shared" si="23"/>
        <v>34.667999999999999</v>
      </c>
      <c r="H151" s="38">
        <v>47</v>
      </c>
      <c r="I151" s="22">
        <f t="shared" si="21"/>
        <v>28.2</v>
      </c>
      <c r="J151" s="40">
        <f t="shared" si="22"/>
        <v>62.867999999999995</v>
      </c>
      <c r="K151" s="43"/>
    </row>
    <row r="152" spans="1:11" ht="27.95" customHeight="1" x14ac:dyDescent="0.15">
      <c r="A152" s="38">
        <v>150</v>
      </c>
      <c r="B152" s="5" t="s">
        <v>73</v>
      </c>
      <c r="C152" s="6" t="s">
        <v>1</v>
      </c>
      <c r="D152" s="7" t="s">
        <v>4</v>
      </c>
      <c r="E152" s="7" t="s">
        <v>2</v>
      </c>
      <c r="F152" s="19" t="s">
        <v>344</v>
      </c>
      <c r="G152" s="39">
        <f t="shared" si="23"/>
        <v>28</v>
      </c>
      <c r="H152" s="38">
        <v>58</v>
      </c>
      <c r="I152" s="22">
        <f t="shared" si="21"/>
        <v>34.799999999999997</v>
      </c>
      <c r="J152" s="40">
        <f t="shared" si="22"/>
        <v>62.8</v>
      </c>
      <c r="K152" s="43"/>
    </row>
    <row r="153" spans="1:11" ht="27.95" customHeight="1" x14ac:dyDescent="0.15">
      <c r="A153" s="38">
        <v>151</v>
      </c>
      <c r="B153" s="5" t="s">
        <v>295</v>
      </c>
      <c r="C153" s="6" t="s">
        <v>1</v>
      </c>
      <c r="D153" s="7" t="s">
        <v>208</v>
      </c>
      <c r="E153" s="7" t="s">
        <v>158</v>
      </c>
      <c r="F153" s="23">
        <v>86</v>
      </c>
      <c r="G153" s="39">
        <f t="shared" si="23"/>
        <v>34.4</v>
      </c>
      <c r="H153" s="22">
        <v>47</v>
      </c>
      <c r="I153" s="22">
        <f t="shared" si="21"/>
        <v>28.2</v>
      </c>
      <c r="J153" s="40">
        <f t="shared" si="22"/>
        <v>62.599999999999994</v>
      </c>
      <c r="K153" s="43"/>
    </row>
    <row r="154" spans="1:11" ht="27.95" customHeight="1" x14ac:dyDescent="0.15">
      <c r="A154" s="38">
        <v>152</v>
      </c>
      <c r="B154" s="5" t="s">
        <v>67</v>
      </c>
      <c r="C154" s="6" t="s">
        <v>1</v>
      </c>
      <c r="D154" s="7" t="s">
        <v>4</v>
      </c>
      <c r="E154" s="7" t="s">
        <v>10</v>
      </c>
      <c r="F154" s="19" t="s">
        <v>358</v>
      </c>
      <c r="G154" s="39">
        <f t="shared" si="23"/>
        <v>27.731999999999999</v>
      </c>
      <c r="H154" s="38">
        <v>58</v>
      </c>
      <c r="I154" s="22">
        <f t="shared" si="21"/>
        <v>34.799999999999997</v>
      </c>
      <c r="J154" s="40">
        <f t="shared" si="22"/>
        <v>62.531999999999996</v>
      </c>
      <c r="K154" s="43"/>
    </row>
    <row r="155" spans="1:11" ht="27.95" customHeight="1" x14ac:dyDescent="0.15">
      <c r="A155" s="38">
        <v>153</v>
      </c>
      <c r="B155" s="5" t="s">
        <v>114</v>
      </c>
      <c r="C155" s="6" t="s">
        <v>1</v>
      </c>
      <c r="D155" s="7" t="s">
        <v>4</v>
      </c>
      <c r="E155" s="7" t="s">
        <v>113</v>
      </c>
      <c r="F155" s="23">
        <v>72.33</v>
      </c>
      <c r="G155" s="39">
        <f t="shared" si="23"/>
        <v>28.932000000000002</v>
      </c>
      <c r="H155" s="38">
        <v>56</v>
      </c>
      <c r="I155" s="22">
        <f t="shared" si="21"/>
        <v>33.6</v>
      </c>
      <c r="J155" s="40">
        <f t="shared" si="22"/>
        <v>62.532000000000004</v>
      </c>
      <c r="K155" s="43"/>
    </row>
    <row r="156" spans="1:11" ht="27.95" customHeight="1" x14ac:dyDescent="0.15">
      <c r="A156" s="38">
        <v>154</v>
      </c>
      <c r="B156" s="5" t="s">
        <v>46</v>
      </c>
      <c r="C156" s="6" t="s">
        <v>1</v>
      </c>
      <c r="D156" s="7" t="s">
        <v>4</v>
      </c>
      <c r="E156" s="7" t="s">
        <v>16</v>
      </c>
      <c r="F156" s="19" t="s">
        <v>378</v>
      </c>
      <c r="G156" s="39">
        <f t="shared" si="23"/>
        <v>28.8</v>
      </c>
      <c r="H156" s="38">
        <v>56</v>
      </c>
      <c r="I156" s="22">
        <f t="shared" si="21"/>
        <v>33.6</v>
      </c>
      <c r="J156" s="40">
        <f t="shared" si="22"/>
        <v>62.400000000000006</v>
      </c>
      <c r="K156" s="43"/>
    </row>
    <row r="157" spans="1:11" ht="27.95" customHeight="1" x14ac:dyDescent="0.15">
      <c r="A157" s="38">
        <v>155</v>
      </c>
      <c r="B157" s="5" t="s">
        <v>201</v>
      </c>
      <c r="C157" s="6" t="s">
        <v>1</v>
      </c>
      <c r="D157" s="7" t="s">
        <v>4</v>
      </c>
      <c r="E157" s="7" t="s">
        <v>200</v>
      </c>
      <c r="F157" s="44">
        <v>81</v>
      </c>
      <c r="G157" s="39">
        <f t="shared" si="23"/>
        <v>32.4</v>
      </c>
      <c r="H157" s="38">
        <v>50</v>
      </c>
      <c r="I157" s="22">
        <f t="shared" si="21"/>
        <v>30</v>
      </c>
      <c r="J157" s="40">
        <f t="shared" si="22"/>
        <v>62.4</v>
      </c>
      <c r="K157" s="43"/>
    </row>
    <row r="158" spans="1:11" ht="27.95" customHeight="1" x14ac:dyDescent="0.15">
      <c r="A158" s="38">
        <v>156</v>
      </c>
      <c r="B158" s="5" t="s">
        <v>117</v>
      </c>
      <c r="C158" s="6" t="s">
        <v>1</v>
      </c>
      <c r="D158" s="7" t="s">
        <v>4</v>
      </c>
      <c r="E158" s="7" t="s">
        <v>16</v>
      </c>
      <c r="F158" s="23">
        <v>79</v>
      </c>
      <c r="G158" s="39">
        <f t="shared" si="23"/>
        <v>31.6</v>
      </c>
      <c r="H158" s="38">
        <v>51</v>
      </c>
      <c r="I158" s="22">
        <f t="shared" si="21"/>
        <v>30.599999999999998</v>
      </c>
      <c r="J158" s="40">
        <f t="shared" si="22"/>
        <v>62.2</v>
      </c>
      <c r="K158" s="43"/>
    </row>
    <row r="159" spans="1:11" ht="27.95" customHeight="1" x14ac:dyDescent="0.15">
      <c r="A159" s="38">
        <v>157</v>
      </c>
      <c r="B159" s="5" t="s">
        <v>192</v>
      </c>
      <c r="C159" s="6" t="s">
        <v>1</v>
      </c>
      <c r="D159" s="7" t="s">
        <v>4</v>
      </c>
      <c r="E159" s="7" t="s">
        <v>191</v>
      </c>
      <c r="F159" s="44">
        <v>64</v>
      </c>
      <c r="G159" s="39">
        <f t="shared" si="23"/>
        <v>25.6</v>
      </c>
      <c r="H159" s="38">
        <v>61</v>
      </c>
      <c r="I159" s="22">
        <f t="shared" si="21"/>
        <v>36.6</v>
      </c>
      <c r="J159" s="40">
        <f t="shared" si="22"/>
        <v>62.2</v>
      </c>
      <c r="K159" s="43"/>
    </row>
    <row r="160" spans="1:11" ht="27.95" customHeight="1" x14ac:dyDescent="0.15">
      <c r="A160" s="38">
        <v>158</v>
      </c>
      <c r="B160" s="5" t="s">
        <v>167</v>
      </c>
      <c r="C160" s="6" t="s">
        <v>1</v>
      </c>
      <c r="D160" s="7" t="s">
        <v>4</v>
      </c>
      <c r="E160" s="7" t="s">
        <v>16</v>
      </c>
      <c r="F160" s="23">
        <v>76</v>
      </c>
      <c r="G160" s="39">
        <f t="shared" si="23"/>
        <v>30.400000000000002</v>
      </c>
      <c r="H160" s="38">
        <v>53</v>
      </c>
      <c r="I160" s="22">
        <f t="shared" si="21"/>
        <v>31.799999999999997</v>
      </c>
      <c r="J160" s="40">
        <f t="shared" si="22"/>
        <v>62.2</v>
      </c>
      <c r="K160" s="43"/>
    </row>
    <row r="161" spans="1:11" ht="27.95" customHeight="1" x14ac:dyDescent="0.15">
      <c r="A161" s="38">
        <v>159</v>
      </c>
      <c r="B161" s="5" t="s">
        <v>51</v>
      </c>
      <c r="C161" s="6" t="s">
        <v>1</v>
      </c>
      <c r="D161" s="7" t="s">
        <v>4</v>
      </c>
      <c r="E161" s="7" t="s">
        <v>18</v>
      </c>
      <c r="F161" s="19" t="s">
        <v>344</v>
      </c>
      <c r="G161" s="39">
        <f t="shared" si="23"/>
        <v>28</v>
      </c>
      <c r="H161" s="38">
        <v>57</v>
      </c>
      <c r="I161" s="22">
        <f t="shared" si="21"/>
        <v>34.199999999999996</v>
      </c>
      <c r="J161" s="40">
        <f t="shared" si="22"/>
        <v>62.199999999999996</v>
      </c>
      <c r="K161" s="43"/>
    </row>
    <row r="162" spans="1:11" ht="27.95" customHeight="1" x14ac:dyDescent="0.15">
      <c r="A162" s="38">
        <v>160</v>
      </c>
      <c r="B162" s="5" t="s">
        <v>307</v>
      </c>
      <c r="C162" s="6" t="s">
        <v>1</v>
      </c>
      <c r="D162" s="7" t="s">
        <v>208</v>
      </c>
      <c r="E162" s="7" t="s">
        <v>100</v>
      </c>
      <c r="F162" s="23">
        <v>70</v>
      </c>
      <c r="G162" s="39">
        <f t="shared" si="23"/>
        <v>28</v>
      </c>
      <c r="H162" s="22">
        <v>57</v>
      </c>
      <c r="I162" s="22">
        <f t="shared" si="21"/>
        <v>34.199999999999996</v>
      </c>
      <c r="J162" s="40">
        <f t="shared" si="22"/>
        <v>62.199999999999996</v>
      </c>
      <c r="K162" s="43"/>
    </row>
    <row r="163" spans="1:11" ht="27.95" customHeight="1" x14ac:dyDescent="0.15">
      <c r="A163" s="38">
        <v>161</v>
      </c>
      <c r="B163" s="5" t="s">
        <v>239</v>
      </c>
      <c r="C163" s="6" t="s">
        <v>1</v>
      </c>
      <c r="D163" s="7" t="s">
        <v>208</v>
      </c>
      <c r="E163" s="7" t="s">
        <v>238</v>
      </c>
      <c r="F163" s="44">
        <v>71.33</v>
      </c>
      <c r="G163" s="39">
        <f t="shared" si="23"/>
        <v>28.532</v>
      </c>
      <c r="H163" s="38">
        <v>56</v>
      </c>
      <c r="I163" s="22">
        <f t="shared" si="21"/>
        <v>33.6</v>
      </c>
      <c r="J163" s="40">
        <f t="shared" si="22"/>
        <v>62.132000000000005</v>
      </c>
      <c r="K163" s="43"/>
    </row>
    <row r="164" spans="1:11" ht="27.95" customHeight="1" x14ac:dyDescent="0.15">
      <c r="A164" s="38">
        <v>162</v>
      </c>
      <c r="B164" s="5" t="s">
        <v>270</v>
      </c>
      <c r="C164" s="6" t="s">
        <v>1</v>
      </c>
      <c r="D164" s="7" t="s">
        <v>208</v>
      </c>
      <c r="E164" s="7" t="s">
        <v>269</v>
      </c>
      <c r="F164" s="23">
        <v>80.33</v>
      </c>
      <c r="G164" s="39">
        <f t="shared" si="23"/>
        <v>32.131999999999998</v>
      </c>
      <c r="H164" s="22">
        <v>50</v>
      </c>
      <c r="I164" s="22">
        <f t="shared" si="21"/>
        <v>30</v>
      </c>
      <c r="J164" s="40">
        <f t="shared" si="22"/>
        <v>62.131999999999998</v>
      </c>
      <c r="K164" s="43"/>
    </row>
    <row r="165" spans="1:11" ht="27.95" customHeight="1" x14ac:dyDescent="0.15">
      <c r="A165" s="38">
        <v>163</v>
      </c>
      <c r="B165" s="5" t="s">
        <v>112</v>
      </c>
      <c r="C165" s="6" t="s">
        <v>1</v>
      </c>
      <c r="D165" s="7" t="s">
        <v>4</v>
      </c>
      <c r="E165" s="7" t="s">
        <v>0</v>
      </c>
      <c r="F165" s="23">
        <v>77.33</v>
      </c>
      <c r="G165" s="39">
        <f t="shared" si="23"/>
        <v>30.932000000000002</v>
      </c>
      <c r="H165" s="38">
        <v>52</v>
      </c>
      <c r="I165" s="22">
        <f t="shared" si="21"/>
        <v>31.2</v>
      </c>
      <c r="J165" s="40">
        <f t="shared" si="22"/>
        <v>62.132000000000005</v>
      </c>
      <c r="K165" s="43"/>
    </row>
    <row r="166" spans="1:11" ht="27.95" customHeight="1" x14ac:dyDescent="0.15">
      <c r="A166" s="38">
        <v>164</v>
      </c>
      <c r="B166" s="5" t="s">
        <v>177</v>
      </c>
      <c r="C166" s="6" t="s">
        <v>1</v>
      </c>
      <c r="D166" s="7" t="s">
        <v>4</v>
      </c>
      <c r="E166" s="7" t="s">
        <v>49</v>
      </c>
      <c r="F166" s="23">
        <v>78.67</v>
      </c>
      <c r="G166" s="39">
        <f t="shared" si="23"/>
        <v>31.468000000000004</v>
      </c>
      <c r="H166" s="38">
        <v>51</v>
      </c>
      <c r="I166" s="22">
        <f t="shared" si="21"/>
        <v>30.599999999999998</v>
      </c>
      <c r="J166" s="40">
        <f t="shared" si="22"/>
        <v>62.067999999999998</v>
      </c>
      <c r="K166" s="43"/>
    </row>
    <row r="167" spans="1:11" ht="27.95" customHeight="1" x14ac:dyDescent="0.15">
      <c r="A167" s="38">
        <v>165</v>
      </c>
      <c r="B167" s="5" t="s">
        <v>214</v>
      </c>
      <c r="C167" s="6" t="s">
        <v>1</v>
      </c>
      <c r="D167" s="7" t="s">
        <v>208</v>
      </c>
      <c r="E167" s="7" t="s">
        <v>213</v>
      </c>
      <c r="F167" s="44">
        <v>78.67</v>
      </c>
      <c r="G167" s="39">
        <f t="shared" si="23"/>
        <v>31.468000000000004</v>
      </c>
      <c r="H167" s="38">
        <v>51</v>
      </c>
      <c r="I167" s="22">
        <f t="shared" si="21"/>
        <v>30.599999999999998</v>
      </c>
      <c r="J167" s="40">
        <f t="shared" si="22"/>
        <v>62.067999999999998</v>
      </c>
      <c r="K167" s="43"/>
    </row>
    <row r="168" spans="1:11" ht="27.95" customHeight="1" x14ac:dyDescent="0.15">
      <c r="A168" s="38">
        <v>166</v>
      </c>
      <c r="B168" s="5" t="s">
        <v>95</v>
      </c>
      <c r="C168" s="6" t="s">
        <v>1</v>
      </c>
      <c r="D168" s="7" t="s">
        <v>4</v>
      </c>
      <c r="E168" s="7" t="s">
        <v>3</v>
      </c>
      <c r="F168" s="19" t="s">
        <v>380</v>
      </c>
      <c r="G168" s="39">
        <f t="shared" si="23"/>
        <v>31.468000000000004</v>
      </c>
      <c r="H168" s="38">
        <v>51</v>
      </c>
      <c r="I168" s="22">
        <f t="shared" si="21"/>
        <v>30.599999999999998</v>
      </c>
      <c r="J168" s="40">
        <f t="shared" si="22"/>
        <v>62.067999999999998</v>
      </c>
      <c r="K168" s="43"/>
    </row>
    <row r="169" spans="1:11" ht="27.95" customHeight="1" x14ac:dyDescent="0.15">
      <c r="A169" s="38">
        <v>167</v>
      </c>
      <c r="B169" s="5" t="s">
        <v>133</v>
      </c>
      <c r="C169" s="6" t="s">
        <v>1</v>
      </c>
      <c r="D169" s="7" t="s">
        <v>4</v>
      </c>
      <c r="E169" s="7" t="s">
        <v>132</v>
      </c>
      <c r="F169" s="23">
        <v>74</v>
      </c>
      <c r="G169" s="39">
        <f t="shared" si="23"/>
        <v>29.6</v>
      </c>
      <c r="H169" s="38">
        <v>54</v>
      </c>
      <c r="I169" s="22">
        <f t="shared" si="21"/>
        <v>32.4</v>
      </c>
      <c r="J169" s="40">
        <f t="shared" si="22"/>
        <v>62</v>
      </c>
      <c r="K169" s="43"/>
    </row>
    <row r="170" spans="1:11" ht="27.95" customHeight="1" x14ac:dyDescent="0.15">
      <c r="A170" s="38">
        <v>168</v>
      </c>
      <c r="B170" s="9" t="s">
        <v>334</v>
      </c>
      <c r="C170" s="14" t="s">
        <v>326</v>
      </c>
      <c r="D170" s="16" t="s">
        <v>325</v>
      </c>
      <c r="E170" s="16" t="s">
        <v>335</v>
      </c>
      <c r="F170" s="44">
        <v>80</v>
      </c>
      <c r="G170" s="39">
        <f t="shared" si="23"/>
        <v>32</v>
      </c>
      <c r="H170" s="38">
        <v>50</v>
      </c>
      <c r="I170" s="22">
        <f t="shared" si="21"/>
        <v>30</v>
      </c>
      <c r="J170" s="40">
        <f t="shared" si="22"/>
        <v>62</v>
      </c>
      <c r="K170" s="43"/>
    </row>
    <row r="171" spans="1:11" ht="27.95" customHeight="1" x14ac:dyDescent="0.15">
      <c r="A171" s="38">
        <v>169</v>
      </c>
      <c r="B171" s="5" t="s">
        <v>131</v>
      </c>
      <c r="C171" s="6" t="s">
        <v>1</v>
      </c>
      <c r="D171" s="7" t="s">
        <v>4</v>
      </c>
      <c r="E171" s="7" t="s">
        <v>71</v>
      </c>
      <c r="F171" s="23">
        <v>80</v>
      </c>
      <c r="G171" s="39">
        <f t="shared" si="23"/>
        <v>32</v>
      </c>
      <c r="H171" s="38">
        <v>50</v>
      </c>
      <c r="I171" s="22">
        <f t="shared" si="21"/>
        <v>30</v>
      </c>
      <c r="J171" s="40">
        <f t="shared" si="22"/>
        <v>62</v>
      </c>
      <c r="K171" s="43"/>
    </row>
    <row r="172" spans="1:11" ht="27.95" customHeight="1" x14ac:dyDescent="0.15">
      <c r="A172" s="38">
        <v>170</v>
      </c>
      <c r="B172" s="5" t="s">
        <v>127</v>
      </c>
      <c r="C172" s="6" t="s">
        <v>1</v>
      </c>
      <c r="D172" s="7" t="s">
        <v>4</v>
      </c>
      <c r="E172" s="7" t="s">
        <v>10</v>
      </c>
      <c r="F172" s="23">
        <v>81.33</v>
      </c>
      <c r="G172" s="39">
        <f t="shared" si="23"/>
        <v>32.532000000000004</v>
      </c>
      <c r="H172" s="38">
        <v>49</v>
      </c>
      <c r="I172" s="22">
        <f t="shared" si="21"/>
        <v>29.4</v>
      </c>
      <c r="J172" s="40">
        <f t="shared" si="22"/>
        <v>61.932000000000002</v>
      </c>
      <c r="K172" s="43"/>
    </row>
    <row r="173" spans="1:11" ht="27.95" customHeight="1" x14ac:dyDescent="0.15">
      <c r="A173" s="38">
        <v>171</v>
      </c>
      <c r="B173" s="5" t="s">
        <v>163</v>
      </c>
      <c r="C173" s="6" t="s">
        <v>1</v>
      </c>
      <c r="D173" s="7" t="s">
        <v>4</v>
      </c>
      <c r="E173" s="7" t="s">
        <v>63</v>
      </c>
      <c r="F173" s="23">
        <v>78.33</v>
      </c>
      <c r="G173" s="39">
        <f t="shared" si="23"/>
        <v>31.332000000000001</v>
      </c>
      <c r="H173" s="38">
        <v>51</v>
      </c>
      <c r="I173" s="22">
        <f t="shared" si="21"/>
        <v>30.599999999999998</v>
      </c>
      <c r="J173" s="40">
        <f t="shared" si="22"/>
        <v>61.932000000000002</v>
      </c>
      <c r="K173" s="43"/>
    </row>
    <row r="174" spans="1:11" ht="27.95" customHeight="1" x14ac:dyDescent="0.15">
      <c r="A174" s="38">
        <v>172</v>
      </c>
      <c r="B174" s="5" t="s">
        <v>30</v>
      </c>
      <c r="C174" s="6" t="s">
        <v>7</v>
      </c>
      <c r="D174" s="7" t="s">
        <v>4</v>
      </c>
      <c r="E174" s="7" t="s">
        <v>29</v>
      </c>
      <c r="F174" s="19" t="s">
        <v>372</v>
      </c>
      <c r="G174" s="39">
        <f t="shared" si="23"/>
        <v>31.868000000000002</v>
      </c>
      <c r="H174" s="38">
        <v>50</v>
      </c>
      <c r="I174" s="22">
        <f t="shared" si="21"/>
        <v>30</v>
      </c>
      <c r="J174" s="40">
        <f t="shared" si="22"/>
        <v>61.868000000000002</v>
      </c>
      <c r="K174" s="43"/>
    </row>
    <row r="175" spans="1:11" ht="27.95" customHeight="1" x14ac:dyDescent="0.15">
      <c r="A175" s="38">
        <v>173</v>
      </c>
      <c r="B175" s="5" t="s">
        <v>173</v>
      </c>
      <c r="C175" s="6" t="s">
        <v>1</v>
      </c>
      <c r="D175" s="7" t="s">
        <v>4</v>
      </c>
      <c r="E175" s="7" t="s">
        <v>78</v>
      </c>
      <c r="F175" s="23">
        <v>87</v>
      </c>
      <c r="G175" s="39">
        <f t="shared" si="23"/>
        <v>34.800000000000004</v>
      </c>
      <c r="H175" s="38">
        <v>45</v>
      </c>
      <c r="I175" s="22">
        <f t="shared" si="21"/>
        <v>27</v>
      </c>
      <c r="J175" s="40">
        <f t="shared" si="22"/>
        <v>61.800000000000004</v>
      </c>
      <c r="K175" s="43"/>
    </row>
    <row r="176" spans="1:11" ht="27.95" customHeight="1" x14ac:dyDescent="0.15">
      <c r="A176" s="38">
        <v>174</v>
      </c>
      <c r="B176" s="5" t="s">
        <v>249</v>
      </c>
      <c r="C176" s="6" t="s">
        <v>1</v>
      </c>
      <c r="D176" s="7" t="s">
        <v>208</v>
      </c>
      <c r="E176" s="7" t="s">
        <v>248</v>
      </c>
      <c r="F176" s="44">
        <v>69</v>
      </c>
      <c r="G176" s="39">
        <f t="shared" si="23"/>
        <v>27.6</v>
      </c>
      <c r="H176" s="38">
        <v>57</v>
      </c>
      <c r="I176" s="22">
        <f t="shared" si="21"/>
        <v>34.199999999999996</v>
      </c>
      <c r="J176" s="40">
        <f t="shared" si="22"/>
        <v>61.8</v>
      </c>
      <c r="K176" s="43"/>
    </row>
    <row r="177" spans="1:11" ht="27.95" customHeight="1" x14ac:dyDescent="0.15">
      <c r="A177" s="38">
        <v>175</v>
      </c>
      <c r="B177" s="5" t="s">
        <v>209</v>
      </c>
      <c r="C177" s="6" t="s">
        <v>1</v>
      </c>
      <c r="D177" s="7" t="s">
        <v>208</v>
      </c>
      <c r="E177" s="7" t="s">
        <v>207</v>
      </c>
      <c r="F177" s="44">
        <v>69</v>
      </c>
      <c r="G177" s="39">
        <f t="shared" si="23"/>
        <v>27.6</v>
      </c>
      <c r="H177" s="38">
        <v>57</v>
      </c>
      <c r="I177" s="22">
        <f t="shared" si="21"/>
        <v>34.199999999999996</v>
      </c>
      <c r="J177" s="40">
        <f t="shared" si="22"/>
        <v>61.8</v>
      </c>
      <c r="K177" s="43"/>
    </row>
    <row r="178" spans="1:11" ht="27.95" customHeight="1" x14ac:dyDescent="0.15">
      <c r="A178" s="38">
        <v>176</v>
      </c>
      <c r="B178" s="13" t="s">
        <v>390</v>
      </c>
      <c r="C178" s="6" t="s">
        <v>389</v>
      </c>
      <c r="D178" s="36" t="s">
        <v>4</v>
      </c>
      <c r="E178" s="36" t="s">
        <v>71</v>
      </c>
      <c r="F178" s="19" t="s">
        <v>394</v>
      </c>
      <c r="G178" s="39">
        <f>F178*0.4</f>
        <v>28.668000000000003</v>
      </c>
      <c r="H178" s="38">
        <v>55</v>
      </c>
      <c r="I178" s="22">
        <f>H178*0.6</f>
        <v>33</v>
      </c>
      <c r="J178" s="40">
        <f>G178+I178</f>
        <v>61.668000000000006</v>
      </c>
      <c r="K178" s="43"/>
    </row>
    <row r="179" spans="1:11" ht="27.95" customHeight="1" x14ac:dyDescent="0.15">
      <c r="A179" s="38">
        <v>177</v>
      </c>
      <c r="B179" s="5" t="s">
        <v>149</v>
      </c>
      <c r="C179" s="6" t="s">
        <v>1</v>
      </c>
      <c r="D179" s="7" t="s">
        <v>4</v>
      </c>
      <c r="E179" s="7" t="s">
        <v>3</v>
      </c>
      <c r="F179" s="23">
        <v>76</v>
      </c>
      <c r="G179" s="39">
        <f t="shared" si="23"/>
        <v>30.400000000000002</v>
      </c>
      <c r="H179" s="38">
        <v>52</v>
      </c>
      <c r="I179" s="22">
        <f t="shared" si="21"/>
        <v>31.2</v>
      </c>
      <c r="J179" s="40">
        <f t="shared" si="22"/>
        <v>61.6</v>
      </c>
      <c r="K179" s="43"/>
    </row>
    <row r="180" spans="1:11" ht="27.95" customHeight="1" x14ac:dyDescent="0.15">
      <c r="A180" s="38">
        <v>178</v>
      </c>
      <c r="B180" s="5" t="s">
        <v>187</v>
      </c>
      <c r="C180" s="6" t="s">
        <v>7</v>
      </c>
      <c r="D180" s="7" t="s">
        <v>4</v>
      </c>
      <c r="E180" s="7" t="s">
        <v>186</v>
      </c>
      <c r="F180" s="44">
        <v>83.33</v>
      </c>
      <c r="G180" s="39">
        <f t="shared" si="23"/>
        <v>33.332000000000001</v>
      </c>
      <c r="H180" s="38">
        <v>47</v>
      </c>
      <c r="I180" s="22">
        <f t="shared" si="21"/>
        <v>28.2</v>
      </c>
      <c r="J180" s="40">
        <f t="shared" si="22"/>
        <v>61.531999999999996</v>
      </c>
      <c r="K180" s="43"/>
    </row>
    <row r="181" spans="1:11" ht="27.95" customHeight="1" x14ac:dyDescent="0.15">
      <c r="A181" s="38">
        <v>179</v>
      </c>
      <c r="B181" s="5" t="s">
        <v>21</v>
      </c>
      <c r="C181" s="6" t="s">
        <v>1</v>
      </c>
      <c r="D181" s="7" t="s">
        <v>4</v>
      </c>
      <c r="E181" s="7" t="s">
        <v>20</v>
      </c>
      <c r="F181" s="19" t="s">
        <v>346</v>
      </c>
      <c r="G181" s="39">
        <f t="shared" si="23"/>
        <v>27.868000000000002</v>
      </c>
      <c r="H181" s="38">
        <v>56</v>
      </c>
      <c r="I181" s="22">
        <f t="shared" si="21"/>
        <v>33.6</v>
      </c>
      <c r="J181" s="40">
        <f t="shared" si="22"/>
        <v>61.468000000000004</v>
      </c>
      <c r="K181" s="43"/>
    </row>
    <row r="182" spans="1:11" ht="27.95" customHeight="1" x14ac:dyDescent="0.15">
      <c r="A182" s="38">
        <v>180</v>
      </c>
      <c r="B182" s="5" t="s">
        <v>33</v>
      </c>
      <c r="C182" s="6" t="s">
        <v>1</v>
      </c>
      <c r="D182" s="7" t="s">
        <v>4</v>
      </c>
      <c r="E182" s="7" t="s">
        <v>3</v>
      </c>
      <c r="F182" s="19" t="s">
        <v>355</v>
      </c>
      <c r="G182" s="39">
        <f t="shared" si="23"/>
        <v>26</v>
      </c>
      <c r="H182" s="38">
        <v>59</v>
      </c>
      <c r="I182" s="22">
        <f t="shared" si="21"/>
        <v>35.4</v>
      </c>
      <c r="J182" s="40">
        <f t="shared" si="22"/>
        <v>61.4</v>
      </c>
      <c r="K182" s="43"/>
    </row>
    <row r="183" spans="1:11" ht="27.95" customHeight="1" x14ac:dyDescent="0.15">
      <c r="A183" s="38">
        <v>181</v>
      </c>
      <c r="B183" s="5" t="s">
        <v>303</v>
      </c>
      <c r="C183" s="6" t="s">
        <v>1</v>
      </c>
      <c r="D183" s="7" t="s">
        <v>208</v>
      </c>
      <c r="E183" s="7" t="s">
        <v>13</v>
      </c>
      <c r="F183" s="23">
        <v>75.33</v>
      </c>
      <c r="G183" s="39">
        <f t="shared" si="23"/>
        <v>30.132000000000001</v>
      </c>
      <c r="H183" s="22">
        <v>52</v>
      </c>
      <c r="I183" s="22">
        <f t="shared" si="21"/>
        <v>31.2</v>
      </c>
      <c r="J183" s="40">
        <f t="shared" si="22"/>
        <v>61.332000000000001</v>
      </c>
      <c r="K183" s="43"/>
    </row>
    <row r="184" spans="1:11" ht="27.95" customHeight="1" x14ac:dyDescent="0.15">
      <c r="A184" s="38">
        <v>182</v>
      </c>
      <c r="B184" s="13" t="s">
        <v>391</v>
      </c>
      <c r="C184" s="6" t="s">
        <v>389</v>
      </c>
      <c r="D184" s="36" t="s">
        <v>208</v>
      </c>
      <c r="E184" s="36" t="s">
        <v>392</v>
      </c>
      <c r="F184" s="19" t="s">
        <v>395</v>
      </c>
      <c r="G184" s="39">
        <f>F184*0.4</f>
        <v>30.132000000000001</v>
      </c>
      <c r="H184" s="38">
        <v>52</v>
      </c>
      <c r="I184" s="22">
        <f>H184*0.6</f>
        <v>31.2</v>
      </c>
      <c r="J184" s="40">
        <f>G184+I184</f>
        <v>61.332000000000001</v>
      </c>
      <c r="K184" s="43"/>
    </row>
    <row r="185" spans="1:11" ht="27.95" customHeight="1" x14ac:dyDescent="0.15">
      <c r="A185" s="38">
        <v>183</v>
      </c>
      <c r="B185" s="5" t="s">
        <v>314</v>
      </c>
      <c r="C185" s="6" t="s">
        <v>1</v>
      </c>
      <c r="D185" s="7" t="s">
        <v>208</v>
      </c>
      <c r="E185" s="7" t="s">
        <v>229</v>
      </c>
      <c r="F185" s="23">
        <v>76.67</v>
      </c>
      <c r="G185" s="39">
        <f t="shared" si="23"/>
        <v>30.668000000000003</v>
      </c>
      <c r="H185" s="22">
        <v>51</v>
      </c>
      <c r="I185" s="22">
        <f t="shared" si="21"/>
        <v>30.599999999999998</v>
      </c>
      <c r="J185" s="40">
        <f t="shared" si="22"/>
        <v>61.268000000000001</v>
      </c>
      <c r="K185" s="43"/>
    </row>
    <row r="186" spans="1:11" ht="27.95" customHeight="1" x14ac:dyDescent="0.15">
      <c r="A186" s="38">
        <v>184</v>
      </c>
      <c r="B186" s="5" t="s">
        <v>135</v>
      </c>
      <c r="C186" s="6" t="s">
        <v>1</v>
      </c>
      <c r="D186" s="7" t="s">
        <v>4</v>
      </c>
      <c r="E186" s="7" t="s">
        <v>134</v>
      </c>
      <c r="F186" s="23">
        <v>76.67</v>
      </c>
      <c r="G186" s="39">
        <f t="shared" si="23"/>
        <v>30.668000000000003</v>
      </c>
      <c r="H186" s="38">
        <v>51</v>
      </c>
      <c r="I186" s="22">
        <f t="shared" si="21"/>
        <v>30.599999999999998</v>
      </c>
      <c r="J186" s="40">
        <f t="shared" si="22"/>
        <v>61.268000000000001</v>
      </c>
      <c r="K186" s="43"/>
    </row>
    <row r="187" spans="1:11" ht="27.95" customHeight="1" x14ac:dyDescent="0.15">
      <c r="A187" s="38">
        <v>185</v>
      </c>
      <c r="B187" s="5" t="s">
        <v>300</v>
      </c>
      <c r="C187" s="6" t="s">
        <v>7</v>
      </c>
      <c r="D187" s="7" t="s">
        <v>208</v>
      </c>
      <c r="E187" s="7" t="s">
        <v>299</v>
      </c>
      <c r="F187" s="23">
        <v>82.67</v>
      </c>
      <c r="G187" s="39">
        <f t="shared" si="23"/>
        <v>33.068000000000005</v>
      </c>
      <c r="H187" s="22">
        <v>47</v>
      </c>
      <c r="I187" s="22">
        <f t="shared" si="21"/>
        <v>28.2</v>
      </c>
      <c r="J187" s="40">
        <f t="shared" si="22"/>
        <v>61.268000000000001</v>
      </c>
      <c r="K187" s="43"/>
    </row>
    <row r="188" spans="1:11" ht="27.95" customHeight="1" x14ac:dyDescent="0.15">
      <c r="A188" s="38">
        <v>186</v>
      </c>
      <c r="B188" s="5" t="s">
        <v>233</v>
      </c>
      <c r="C188" s="6" t="s">
        <v>1</v>
      </c>
      <c r="D188" s="7" t="s">
        <v>208</v>
      </c>
      <c r="E188" s="7" t="s">
        <v>232</v>
      </c>
      <c r="F188" s="44">
        <v>63</v>
      </c>
      <c r="G188" s="39">
        <f t="shared" si="23"/>
        <v>25.200000000000003</v>
      </c>
      <c r="H188" s="38">
        <v>60</v>
      </c>
      <c r="I188" s="22">
        <f t="shared" si="21"/>
        <v>36</v>
      </c>
      <c r="J188" s="40">
        <f t="shared" si="22"/>
        <v>61.2</v>
      </c>
      <c r="K188" s="43"/>
    </row>
    <row r="189" spans="1:11" ht="27.95" customHeight="1" x14ac:dyDescent="0.15">
      <c r="A189" s="38">
        <v>187</v>
      </c>
      <c r="B189" s="5" t="s">
        <v>188</v>
      </c>
      <c r="C189" s="6" t="s">
        <v>1</v>
      </c>
      <c r="D189" s="7" t="s">
        <v>4</v>
      </c>
      <c r="E189" s="7" t="s">
        <v>158</v>
      </c>
      <c r="F189" s="44">
        <v>73.33</v>
      </c>
      <c r="G189" s="39">
        <f t="shared" si="23"/>
        <v>29.332000000000001</v>
      </c>
      <c r="H189" s="38">
        <v>53</v>
      </c>
      <c r="I189" s="22">
        <f t="shared" si="21"/>
        <v>31.799999999999997</v>
      </c>
      <c r="J189" s="40">
        <f t="shared" si="22"/>
        <v>61.131999999999998</v>
      </c>
      <c r="K189" s="43"/>
    </row>
    <row r="190" spans="1:11" ht="27.95" customHeight="1" x14ac:dyDescent="0.15">
      <c r="A190" s="38">
        <v>188</v>
      </c>
      <c r="B190" s="5" t="s">
        <v>316</v>
      </c>
      <c r="C190" s="6" t="s">
        <v>1</v>
      </c>
      <c r="D190" s="7" t="s">
        <v>208</v>
      </c>
      <c r="E190" s="7" t="s">
        <v>63</v>
      </c>
      <c r="F190" s="23">
        <v>74.67</v>
      </c>
      <c r="G190" s="39">
        <f t="shared" si="23"/>
        <v>29.868000000000002</v>
      </c>
      <c r="H190" s="22">
        <v>52</v>
      </c>
      <c r="I190" s="22">
        <f t="shared" si="21"/>
        <v>31.2</v>
      </c>
      <c r="J190" s="40">
        <f t="shared" si="22"/>
        <v>61.067999999999998</v>
      </c>
      <c r="K190" s="43"/>
    </row>
    <row r="191" spans="1:11" ht="27.95" customHeight="1" x14ac:dyDescent="0.15">
      <c r="A191" s="38">
        <v>189</v>
      </c>
      <c r="B191" s="5" t="s">
        <v>44</v>
      </c>
      <c r="C191" s="6" t="s">
        <v>1</v>
      </c>
      <c r="D191" s="7" t="s">
        <v>4</v>
      </c>
      <c r="E191" s="7" t="s">
        <v>24</v>
      </c>
      <c r="F191" s="19" t="s">
        <v>344</v>
      </c>
      <c r="G191" s="39">
        <f t="shared" si="23"/>
        <v>28</v>
      </c>
      <c r="H191" s="38">
        <v>55</v>
      </c>
      <c r="I191" s="22">
        <f t="shared" si="21"/>
        <v>33</v>
      </c>
      <c r="J191" s="40">
        <f t="shared" si="22"/>
        <v>61</v>
      </c>
      <c r="K191" s="43"/>
    </row>
    <row r="192" spans="1:11" ht="27.95" customHeight="1" x14ac:dyDescent="0.15">
      <c r="A192" s="38">
        <v>190</v>
      </c>
      <c r="B192" s="9" t="s">
        <v>336</v>
      </c>
      <c r="C192" s="14" t="s">
        <v>326</v>
      </c>
      <c r="D192" s="16" t="s">
        <v>325</v>
      </c>
      <c r="E192" s="16" t="s">
        <v>337</v>
      </c>
      <c r="F192" s="44">
        <v>70</v>
      </c>
      <c r="G192" s="39">
        <f t="shared" si="23"/>
        <v>28</v>
      </c>
      <c r="H192" s="38">
        <v>55</v>
      </c>
      <c r="I192" s="22">
        <f t="shared" ref="I192:I251" si="24">H192*0.6</f>
        <v>33</v>
      </c>
      <c r="J192" s="40">
        <f t="shared" ref="J192:J254" si="25">G192+I192</f>
        <v>61</v>
      </c>
      <c r="K192" s="43"/>
    </row>
    <row r="193" spans="1:11" ht="27.95" customHeight="1" x14ac:dyDescent="0.15">
      <c r="A193" s="38">
        <v>191</v>
      </c>
      <c r="B193" s="5" t="s">
        <v>6</v>
      </c>
      <c r="C193" s="6" t="s">
        <v>1</v>
      </c>
      <c r="D193" s="7" t="s">
        <v>4</v>
      </c>
      <c r="E193" s="7" t="s">
        <v>5</v>
      </c>
      <c r="F193" s="23">
        <v>77.33</v>
      </c>
      <c r="G193" s="39">
        <f t="shared" ref="G193:G254" si="26">F193*0.4</f>
        <v>30.932000000000002</v>
      </c>
      <c r="H193" s="38">
        <v>50</v>
      </c>
      <c r="I193" s="22">
        <f t="shared" si="24"/>
        <v>30</v>
      </c>
      <c r="J193" s="40">
        <f t="shared" si="25"/>
        <v>60.932000000000002</v>
      </c>
      <c r="K193" s="43"/>
    </row>
    <row r="194" spans="1:11" ht="27.95" customHeight="1" x14ac:dyDescent="0.15">
      <c r="A194" s="38">
        <v>192</v>
      </c>
      <c r="B194" s="5" t="s">
        <v>93</v>
      </c>
      <c r="C194" s="6" t="s">
        <v>1</v>
      </c>
      <c r="D194" s="7" t="s">
        <v>4</v>
      </c>
      <c r="E194" s="7" t="s">
        <v>2</v>
      </c>
      <c r="F194" s="19" t="s">
        <v>345</v>
      </c>
      <c r="G194" s="39">
        <f t="shared" si="26"/>
        <v>29.731999999999999</v>
      </c>
      <c r="H194" s="38">
        <v>52</v>
      </c>
      <c r="I194" s="22">
        <f t="shared" si="24"/>
        <v>31.2</v>
      </c>
      <c r="J194" s="40">
        <f t="shared" si="25"/>
        <v>60.932000000000002</v>
      </c>
      <c r="K194" s="43"/>
    </row>
    <row r="195" spans="1:11" ht="27.95" customHeight="1" x14ac:dyDescent="0.15">
      <c r="A195" s="38">
        <v>193</v>
      </c>
      <c r="B195" s="5" t="s">
        <v>121</v>
      </c>
      <c r="C195" s="6" t="s">
        <v>1</v>
      </c>
      <c r="D195" s="7" t="s">
        <v>4</v>
      </c>
      <c r="E195" s="7" t="s">
        <v>18</v>
      </c>
      <c r="F195" s="23">
        <v>69.67</v>
      </c>
      <c r="G195" s="39">
        <f t="shared" si="26"/>
        <v>27.868000000000002</v>
      </c>
      <c r="H195" s="38">
        <v>55</v>
      </c>
      <c r="I195" s="22">
        <f t="shared" si="24"/>
        <v>33</v>
      </c>
      <c r="J195" s="40">
        <f t="shared" si="25"/>
        <v>60.868000000000002</v>
      </c>
      <c r="K195" s="43"/>
    </row>
    <row r="196" spans="1:11" ht="27.95" customHeight="1" x14ac:dyDescent="0.15">
      <c r="A196" s="38">
        <v>194</v>
      </c>
      <c r="B196" s="5" t="s">
        <v>97</v>
      </c>
      <c r="C196" s="6" t="s">
        <v>1</v>
      </c>
      <c r="D196" s="7" t="s">
        <v>4</v>
      </c>
      <c r="E196" s="7" t="s">
        <v>96</v>
      </c>
      <c r="F196" s="19" t="s">
        <v>350</v>
      </c>
      <c r="G196" s="39">
        <f t="shared" si="26"/>
        <v>32</v>
      </c>
      <c r="H196" s="38">
        <v>48</v>
      </c>
      <c r="I196" s="22">
        <f t="shared" si="24"/>
        <v>28.799999999999997</v>
      </c>
      <c r="J196" s="40">
        <f t="shared" si="25"/>
        <v>60.8</v>
      </c>
      <c r="K196" s="43"/>
    </row>
    <row r="197" spans="1:11" ht="27.95" customHeight="1" x14ac:dyDescent="0.15">
      <c r="A197" s="38">
        <v>195</v>
      </c>
      <c r="B197" s="5" t="s">
        <v>153</v>
      </c>
      <c r="C197" s="6" t="s">
        <v>1</v>
      </c>
      <c r="D197" s="7" t="s">
        <v>4</v>
      </c>
      <c r="E197" s="7" t="s">
        <v>71</v>
      </c>
      <c r="F197" s="23">
        <v>83</v>
      </c>
      <c r="G197" s="39">
        <f t="shared" si="26"/>
        <v>33.200000000000003</v>
      </c>
      <c r="H197" s="38">
        <v>46</v>
      </c>
      <c r="I197" s="22">
        <f t="shared" si="24"/>
        <v>27.599999999999998</v>
      </c>
      <c r="J197" s="40">
        <f t="shared" si="25"/>
        <v>60.8</v>
      </c>
      <c r="K197" s="43"/>
    </row>
    <row r="198" spans="1:11" ht="27.95" customHeight="1" x14ac:dyDescent="0.15">
      <c r="A198" s="38">
        <v>196</v>
      </c>
      <c r="B198" s="5" t="s">
        <v>108</v>
      </c>
      <c r="C198" s="6" t="s">
        <v>1</v>
      </c>
      <c r="D198" s="7" t="s">
        <v>4</v>
      </c>
      <c r="E198" s="8" t="s">
        <v>401</v>
      </c>
      <c r="F198" s="23">
        <v>83</v>
      </c>
      <c r="G198" s="39">
        <f t="shared" si="26"/>
        <v>33.200000000000003</v>
      </c>
      <c r="H198" s="38">
        <v>46</v>
      </c>
      <c r="I198" s="22">
        <f t="shared" si="24"/>
        <v>27.599999999999998</v>
      </c>
      <c r="J198" s="40">
        <f t="shared" si="25"/>
        <v>60.8</v>
      </c>
      <c r="K198" s="43"/>
    </row>
    <row r="199" spans="1:11" ht="27.95" customHeight="1" x14ac:dyDescent="0.15">
      <c r="A199" s="38">
        <v>197</v>
      </c>
      <c r="B199" s="5" t="s">
        <v>266</v>
      </c>
      <c r="C199" s="6" t="s">
        <v>1</v>
      </c>
      <c r="D199" s="7" t="s">
        <v>208</v>
      </c>
      <c r="E199" s="7" t="s">
        <v>230</v>
      </c>
      <c r="F199" s="23">
        <v>72.33</v>
      </c>
      <c r="G199" s="39">
        <f t="shared" si="26"/>
        <v>28.932000000000002</v>
      </c>
      <c r="H199" s="22">
        <v>53</v>
      </c>
      <c r="I199" s="22">
        <f t="shared" si="24"/>
        <v>31.799999999999997</v>
      </c>
      <c r="J199" s="40">
        <f t="shared" si="25"/>
        <v>60.731999999999999</v>
      </c>
      <c r="K199" s="43"/>
    </row>
    <row r="200" spans="1:11" ht="27.95" customHeight="1" x14ac:dyDescent="0.15">
      <c r="A200" s="38">
        <v>198</v>
      </c>
      <c r="B200" s="5" t="s">
        <v>220</v>
      </c>
      <c r="C200" s="6" t="s">
        <v>7</v>
      </c>
      <c r="D200" s="7" t="s">
        <v>208</v>
      </c>
      <c r="E200" s="7" t="s">
        <v>55</v>
      </c>
      <c r="F200" s="44">
        <v>85.67</v>
      </c>
      <c r="G200" s="39">
        <f t="shared" si="26"/>
        <v>34.268000000000001</v>
      </c>
      <c r="H200" s="38">
        <v>44</v>
      </c>
      <c r="I200" s="22">
        <f t="shared" si="24"/>
        <v>26.4</v>
      </c>
      <c r="J200" s="40">
        <f t="shared" si="25"/>
        <v>60.667999999999999</v>
      </c>
      <c r="K200" s="43"/>
    </row>
    <row r="201" spans="1:11" ht="27.95" customHeight="1" x14ac:dyDescent="0.15">
      <c r="A201" s="38">
        <v>199</v>
      </c>
      <c r="B201" s="5" t="s">
        <v>189</v>
      </c>
      <c r="C201" s="6" t="s">
        <v>1</v>
      </c>
      <c r="D201" s="7" t="s">
        <v>4</v>
      </c>
      <c r="E201" s="7" t="s">
        <v>2</v>
      </c>
      <c r="F201" s="44">
        <v>70.67</v>
      </c>
      <c r="G201" s="39">
        <f t="shared" si="26"/>
        <v>28.268000000000001</v>
      </c>
      <c r="H201" s="38">
        <v>54</v>
      </c>
      <c r="I201" s="22">
        <f t="shared" si="24"/>
        <v>32.4</v>
      </c>
      <c r="J201" s="40">
        <f t="shared" si="25"/>
        <v>60.667999999999999</v>
      </c>
      <c r="K201" s="43"/>
    </row>
    <row r="202" spans="1:11" ht="27.95" customHeight="1" x14ac:dyDescent="0.15">
      <c r="A202" s="38">
        <v>200</v>
      </c>
      <c r="B202" s="5" t="s">
        <v>66</v>
      </c>
      <c r="C202" s="6" t="s">
        <v>1</v>
      </c>
      <c r="D202" s="7" t="s">
        <v>4</v>
      </c>
      <c r="E202" s="7" t="s">
        <v>40</v>
      </c>
      <c r="F202" s="19" t="s">
        <v>367</v>
      </c>
      <c r="G202" s="39">
        <f t="shared" si="26"/>
        <v>29.332000000000001</v>
      </c>
      <c r="H202" s="38">
        <v>52</v>
      </c>
      <c r="I202" s="22">
        <f t="shared" si="24"/>
        <v>31.2</v>
      </c>
      <c r="J202" s="40">
        <f t="shared" si="25"/>
        <v>60.531999999999996</v>
      </c>
      <c r="K202" s="43"/>
    </row>
    <row r="203" spans="1:11" ht="27.95" customHeight="1" x14ac:dyDescent="0.15">
      <c r="A203" s="38">
        <v>201</v>
      </c>
      <c r="B203" s="5" t="s">
        <v>195</v>
      </c>
      <c r="C203" s="6" t="s">
        <v>1</v>
      </c>
      <c r="D203" s="7" t="s">
        <v>4</v>
      </c>
      <c r="E203" s="7" t="s">
        <v>10</v>
      </c>
      <c r="F203" s="44">
        <v>74.67</v>
      </c>
      <c r="G203" s="39">
        <f t="shared" si="26"/>
        <v>29.868000000000002</v>
      </c>
      <c r="H203" s="38">
        <v>51</v>
      </c>
      <c r="I203" s="22">
        <f t="shared" si="24"/>
        <v>30.599999999999998</v>
      </c>
      <c r="J203" s="40">
        <f t="shared" si="25"/>
        <v>60.468000000000004</v>
      </c>
      <c r="K203" s="43"/>
    </row>
    <row r="204" spans="1:11" ht="27.95" customHeight="1" x14ac:dyDescent="0.15">
      <c r="A204" s="38">
        <v>202</v>
      </c>
      <c r="B204" s="5" t="s">
        <v>129</v>
      </c>
      <c r="C204" s="6" t="s">
        <v>1</v>
      </c>
      <c r="D204" s="7" t="s">
        <v>4</v>
      </c>
      <c r="E204" s="7" t="s">
        <v>2</v>
      </c>
      <c r="F204" s="23">
        <v>78.67</v>
      </c>
      <c r="G204" s="39">
        <f t="shared" si="26"/>
        <v>31.468000000000004</v>
      </c>
      <c r="H204" s="38">
        <v>48</v>
      </c>
      <c r="I204" s="22">
        <f t="shared" si="24"/>
        <v>28.799999999999997</v>
      </c>
      <c r="J204" s="40">
        <f t="shared" si="25"/>
        <v>60.268000000000001</v>
      </c>
      <c r="K204" s="43"/>
    </row>
    <row r="205" spans="1:11" ht="27.95" customHeight="1" x14ac:dyDescent="0.15">
      <c r="A205" s="38">
        <v>203</v>
      </c>
      <c r="B205" s="5" t="s">
        <v>235</v>
      </c>
      <c r="C205" s="6" t="s">
        <v>1</v>
      </c>
      <c r="D205" s="7" t="s">
        <v>208</v>
      </c>
      <c r="E205" s="7" t="s">
        <v>230</v>
      </c>
      <c r="F205" s="44">
        <v>74</v>
      </c>
      <c r="G205" s="39">
        <f t="shared" si="26"/>
        <v>29.6</v>
      </c>
      <c r="H205" s="38">
        <v>51</v>
      </c>
      <c r="I205" s="22">
        <f t="shared" si="24"/>
        <v>30.599999999999998</v>
      </c>
      <c r="J205" s="40">
        <f t="shared" si="25"/>
        <v>60.2</v>
      </c>
      <c r="K205" s="43"/>
    </row>
    <row r="206" spans="1:11" ht="27.95" customHeight="1" x14ac:dyDescent="0.15">
      <c r="A206" s="38">
        <v>204</v>
      </c>
      <c r="B206" s="5" t="s">
        <v>76</v>
      </c>
      <c r="C206" s="6" t="s">
        <v>1</v>
      </c>
      <c r="D206" s="7" t="s">
        <v>4</v>
      </c>
      <c r="E206" s="7" t="s">
        <v>75</v>
      </c>
      <c r="F206" s="19" t="s">
        <v>366</v>
      </c>
      <c r="G206" s="39">
        <f t="shared" si="26"/>
        <v>31.332000000000001</v>
      </c>
      <c r="H206" s="38">
        <v>48</v>
      </c>
      <c r="I206" s="22">
        <f t="shared" si="24"/>
        <v>28.799999999999997</v>
      </c>
      <c r="J206" s="40">
        <f t="shared" si="25"/>
        <v>60.131999999999998</v>
      </c>
      <c r="K206" s="43"/>
    </row>
    <row r="207" spans="1:11" ht="27.95" customHeight="1" x14ac:dyDescent="0.15">
      <c r="A207" s="38">
        <v>205</v>
      </c>
      <c r="B207" s="5" t="s">
        <v>162</v>
      </c>
      <c r="C207" s="6" t="s">
        <v>1</v>
      </c>
      <c r="D207" s="7" t="s">
        <v>4</v>
      </c>
      <c r="E207" s="7" t="s">
        <v>161</v>
      </c>
      <c r="F207" s="23">
        <v>70.33</v>
      </c>
      <c r="G207" s="39">
        <f t="shared" si="26"/>
        <v>28.132000000000001</v>
      </c>
      <c r="H207" s="38">
        <v>53</v>
      </c>
      <c r="I207" s="22">
        <f t="shared" si="24"/>
        <v>31.799999999999997</v>
      </c>
      <c r="J207" s="40">
        <f t="shared" si="25"/>
        <v>59.932000000000002</v>
      </c>
      <c r="K207" s="43"/>
    </row>
    <row r="208" spans="1:11" ht="27.95" customHeight="1" x14ac:dyDescent="0.15">
      <c r="A208" s="38">
        <v>206</v>
      </c>
      <c r="B208" s="5" t="s">
        <v>156</v>
      </c>
      <c r="C208" s="6" t="s">
        <v>1</v>
      </c>
      <c r="D208" s="7" t="s">
        <v>4</v>
      </c>
      <c r="E208" s="7" t="s">
        <v>155</v>
      </c>
      <c r="F208" s="23">
        <v>76.67</v>
      </c>
      <c r="G208" s="39">
        <f t="shared" si="26"/>
        <v>30.668000000000003</v>
      </c>
      <c r="H208" s="38">
        <v>48</v>
      </c>
      <c r="I208" s="22">
        <f t="shared" si="24"/>
        <v>28.799999999999997</v>
      </c>
      <c r="J208" s="40">
        <f t="shared" si="25"/>
        <v>59.468000000000004</v>
      </c>
      <c r="K208" s="43"/>
    </row>
    <row r="209" spans="1:11" ht="27.95" customHeight="1" x14ac:dyDescent="0.15">
      <c r="A209" s="38">
        <v>207</v>
      </c>
      <c r="B209" s="5" t="s">
        <v>281</v>
      </c>
      <c r="C209" s="6" t="s">
        <v>1</v>
      </c>
      <c r="D209" s="7" t="s">
        <v>208</v>
      </c>
      <c r="E209" s="7" t="s">
        <v>280</v>
      </c>
      <c r="F209" s="23">
        <v>66</v>
      </c>
      <c r="G209" s="39">
        <f t="shared" si="26"/>
        <v>26.400000000000002</v>
      </c>
      <c r="H209" s="22">
        <v>55</v>
      </c>
      <c r="I209" s="22">
        <f t="shared" si="24"/>
        <v>33</v>
      </c>
      <c r="J209" s="40">
        <f t="shared" si="25"/>
        <v>59.400000000000006</v>
      </c>
      <c r="K209" s="43"/>
    </row>
    <row r="210" spans="1:11" ht="27.95" customHeight="1" x14ac:dyDescent="0.15">
      <c r="A210" s="38">
        <v>208</v>
      </c>
      <c r="B210" s="5" t="s">
        <v>84</v>
      </c>
      <c r="C210" s="6" t="s">
        <v>1</v>
      </c>
      <c r="D210" s="7" t="s">
        <v>4</v>
      </c>
      <c r="E210" s="7" t="s">
        <v>3</v>
      </c>
      <c r="F210" s="19" t="s">
        <v>347</v>
      </c>
      <c r="G210" s="39">
        <f t="shared" si="26"/>
        <v>27.6</v>
      </c>
      <c r="H210" s="38">
        <v>53</v>
      </c>
      <c r="I210" s="22">
        <f t="shared" si="24"/>
        <v>31.799999999999997</v>
      </c>
      <c r="J210" s="40">
        <f t="shared" si="25"/>
        <v>59.4</v>
      </c>
      <c r="K210" s="43"/>
    </row>
    <row r="211" spans="1:11" ht="27.95" customHeight="1" x14ac:dyDescent="0.15">
      <c r="A211" s="38">
        <v>209</v>
      </c>
      <c r="B211" s="5" t="s">
        <v>79</v>
      </c>
      <c r="C211" s="6" t="s">
        <v>1</v>
      </c>
      <c r="D211" s="7" t="s">
        <v>4</v>
      </c>
      <c r="E211" s="7" t="s">
        <v>75</v>
      </c>
      <c r="F211" s="19" t="s">
        <v>351</v>
      </c>
      <c r="G211" s="39">
        <f t="shared" si="26"/>
        <v>26.932000000000002</v>
      </c>
      <c r="H211" s="38">
        <v>54</v>
      </c>
      <c r="I211" s="22">
        <f t="shared" si="24"/>
        <v>32.4</v>
      </c>
      <c r="J211" s="40">
        <f t="shared" si="25"/>
        <v>59.332000000000001</v>
      </c>
      <c r="K211" s="43"/>
    </row>
    <row r="212" spans="1:11" ht="27.95" customHeight="1" x14ac:dyDescent="0.15">
      <c r="A212" s="38">
        <v>210</v>
      </c>
      <c r="B212" s="5" t="s">
        <v>60</v>
      </c>
      <c r="C212" s="6" t="s">
        <v>1</v>
      </c>
      <c r="D212" s="7" t="s">
        <v>4</v>
      </c>
      <c r="E212" s="7" t="s">
        <v>59</v>
      </c>
      <c r="F212" s="19" t="s">
        <v>344</v>
      </c>
      <c r="G212" s="39">
        <f t="shared" si="26"/>
        <v>28</v>
      </c>
      <c r="H212" s="38">
        <v>52</v>
      </c>
      <c r="I212" s="22">
        <f t="shared" si="24"/>
        <v>31.2</v>
      </c>
      <c r="J212" s="40">
        <f t="shared" si="25"/>
        <v>59.2</v>
      </c>
      <c r="K212" s="43"/>
    </row>
    <row r="213" spans="1:11" ht="27.95" customHeight="1" x14ac:dyDescent="0.15">
      <c r="A213" s="38">
        <v>211</v>
      </c>
      <c r="B213" s="5" t="s">
        <v>152</v>
      </c>
      <c r="C213" s="6" t="s">
        <v>1</v>
      </c>
      <c r="D213" s="7" t="s">
        <v>4</v>
      </c>
      <c r="E213" s="7" t="s">
        <v>10</v>
      </c>
      <c r="F213" s="23">
        <v>74</v>
      </c>
      <c r="G213" s="39">
        <f t="shared" si="26"/>
        <v>29.6</v>
      </c>
      <c r="H213" s="38">
        <v>49</v>
      </c>
      <c r="I213" s="22">
        <f t="shared" si="24"/>
        <v>29.4</v>
      </c>
      <c r="J213" s="40">
        <f t="shared" si="25"/>
        <v>59</v>
      </c>
      <c r="K213" s="43"/>
    </row>
    <row r="214" spans="1:11" ht="27.95" customHeight="1" x14ac:dyDescent="0.15">
      <c r="A214" s="38">
        <v>212</v>
      </c>
      <c r="B214" s="5" t="s">
        <v>154</v>
      </c>
      <c r="C214" s="6" t="s">
        <v>1</v>
      </c>
      <c r="D214" s="7" t="s">
        <v>4</v>
      </c>
      <c r="E214" s="7" t="s">
        <v>59</v>
      </c>
      <c r="F214" s="23">
        <v>69.33</v>
      </c>
      <c r="G214" s="39">
        <f t="shared" si="26"/>
        <v>27.731999999999999</v>
      </c>
      <c r="H214" s="38">
        <v>52</v>
      </c>
      <c r="I214" s="22">
        <f t="shared" si="24"/>
        <v>31.2</v>
      </c>
      <c r="J214" s="40">
        <f t="shared" si="25"/>
        <v>58.932000000000002</v>
      </c>
      <c r="K214" s="43"/>
    </row>
    <row r="215" spans="1:11" ht="27.95" customHeight="1" x14ac:dyDescent="0.15">
      <c r="A215" s="38">
        <v>213</v>
      </c>
      <c r="B215" s="5" t="s">
        <v>240</v>
      </c>
      <c r="C215" s="6" t="s">
        <v>1</v>
      </c>
      <c r="D215" s="7" t="s">
        <v>208</v>
      </c>
      <c r="E215" s="7" t="s">
        <v>158</v>
      </c>
      <c r="F215" s="44">
        <v>73</v>
      </c>
      <c r="G215" s="39">
        <f t="shared" si="26"/>
        <v>29.200000000000003</v>
      </c>
      <c r="H215" s="38">
        <v>49</v>
      </c>
      <c r="I215" s="22">
        <f t="shared" si="24"/>
        <v>29.4</v>
      </c>
      <c r="J215" s="40">
        <f t="shared" si="25"/>
        <v>58.6</v>
      </c>
      <c r="K215" s="43"/>
    </row>
    <row r="216" spans="1:11" ht="27.95" customHeight="1" x14ac:dyDescent="0.15">
      <c r="A216" s="38">
        <v>214</v>
      </c>
      <c r="B216" s="5" t="s">
        <v>196</v>
      </c>
      <c r="C216" s="6" t="s">
        <v>1</v>
      </c>
      <c r="D216" s="7" t="s">
        <v>4</v>
      </c>
      <c r="E216" s="7" t="s">
        <v>0</v>
      </c>
      <c r="F216" s="44">
        <v>70</v>
      </c>
      <c r="G216" s="39">
        <f t="shared" si="26"/>
        <v>28</v>
      </c>
      <c r="H216" s="38">
        <v>51</v>
      </c>
      <c r="I216" s="22">
        <f t="shared" si="24"/>
        <v>30.599999999999998</v>
      </c>
      <c r="J216" s="40">
        <f t="shared" si="25"/>
        <v>58.599999999999994</v>
      </c>
      <c r="K216" s="43"/>
    </row>
    <row r="217" spans="1:11" ht="27.95" customHeight="1" x14ac:dyDescent="0.15">
      <c r="A217" s="38">
        <v>215</v>
      </c>
      <c r="B217" s="5" t="s">
        <v>106</v>
      </c>
      <c r="C217" s="6" t="s">
        <v>1</v>
      </c>
      <c r="D217" s="7" t="s">
        <v>4</v>
      </c>
      <c r="E217" s="7" t="s">
        <v>75</v>
      </c>
      <c r="F217" s="23">
        <v>79.33</v>
      </c>
      <c r="G217" s="39">
        <f t="shared" si="26"/>
        <v>31.731999999999999</v>
      </c>
      <c r="H217" s="38">
        <v>44</v>
      </c>
      <c r="I217" s="22">
        <f t="shared" si="24"/>
        <v>26.4</v>
      </c>
      <c r="J217" s="40">
        <f t="shared" si="25"/>
        <v>58.131999999999998</v>
      </c>
      <c r="K217" s="43"/>
    </row>
    <row r="218" spans="1:11" ht="27.95" customHeight="1" x14ac:dyDescent="0.15">
      <c r="A218" s="38">
        <v>216</v>
      </c>
      <c r="B218" s="5" t="s">
        <v>122</v>
      </c>
      <c r="C218" s="6" t="s">
        <v>1</v>
      </c>
      <c r="D218" s="7" t="s">
        <v>4</v>
      </c>
      <c r="E218" s="7" t="s">
        <v>0</v>
      </c>
      <c r="F218" s="23">
        <v>71.33</v>
      </c>
      <c r="G218" s="39">
        <f t="shared" si="26"/>
        <v>28.532</v>
      </c>
      <c r="H218" s="38">
        <v>49</v>
      </c>
      <c r="I218" s="22">
        <f t="shared" si="24"/>
        <v>29.4</v>
      </c>
      <c r="J218" s="40">
        <f t="shared" si="25"/>
        <v>57.932000000000002</v>
      </c>
      <c r="K218" s="43"/>
    </row>
    <row r="219" spans="1:11" ht="27.95" customHeight="1" x14ac:dyDescent="0.15">
      <c r="A219" s="38">
        <v>217</v>
      </c>
      <c r="B219" s="5" t="s">
        <v>142</v>
      </c>
      <c r="C219" s="6" t="s">
        <v>1</v>
      </c>
      <c r="D219" s="7" t="s">
        <v>4</v>
      </c>
      <c r="E219" s="7" t="s">
        <v>24</v>
      </c>
      <c r="F219" s="23">
        <v>74.33</v>
      </c>
      <c r="G219" s="39">
        <f t="shared" si="26"/>
        <v>29.731999999999999</v>
      </c>
      <c r="H219" s="38">
        <v>47</v>
      </c>
      <c r="I219" s="22">
        <f t="shared" si="24"/>
        <v>28.2</v>
      </c>
      <c r="J219" s="40">
        <f t="shared" si="25"/>
        <v>57.932000000000002</v>
      </c>
      <c r="K219" s="43"/>
    </row>
    <row r="220" spans="1:11" ht="27.95" customHeight="1" x14ac:dyDescent="0.15">
      <c r="A220" s="38">
        <v>218</v>
      </c>
      <c r="B220" s="5" t="s">
        <v>298</v>
      </c>
      <c r="C220" s="6" t="s">
        <v>1</v>
      </c>
      <c r="D220" s="7" t="s">
        <v>208</v>
      </c>
      <c r="E220" s="7" t="s">
        <v>13</v>
      </c>
      <c r="F220" s="23">
        <v>63.33</v>
      </c>
      <c r="G220" s="39">
        <f t="shared" si="26"/>
        <v>25.332000000000001</v>
      </c>
      <c r="H220" s="22">
        <v>54</v>
      </c>
      <c r="I220" s="22">
        <f t="shared" si="24"/>
        <v>32.4</v>
      </c>
      <c r="J220" s="40">
        <f t="shared" si="25"/>
        <v>57.731999999999999</v>
      </c>
      <c r="K220" s="43"/>
    </row>
    <row r="221" spans="1:11" ht="27.95" customHeight="1" x14ac:dyDescent="0.15">
      <c r="A221" s="38">
        <v>219</v>
      </c>
      <c r="B221" s="5" t="s">
        <v>146</v>
      </c>
      <c r="C221" s="6" t="s">
        <v>1</v>
      </c>
      <c r="D221" s="7" t="s">
        <v>4</v>
      </c>
      <c r="E221" s="7" t="s">
        <v>62</v>
      </c>
      <c r="F221" s="23">
        <v>72.33</v>
      </c>
      <c r="G221" s="39">
        <f t="shared" si="26"/>
        <v>28.932000000000002</v>
      </c>
      <c r="H221" s="38">
        <v>48</v>
      </c>
      <c r="I221" s="22">
        <f t="shared" si="24"/>
        <v>28.799999999999997</v>
      </c>
      <c r="J221" s="40">
        <f t="shared" si="25"/>
        <v>57.731999999999999</v>
      </c>
      <c r="K221" s="43"/>
    </row>
    <row r="222" spans="1:11" ht="27.95" customHeight="1" x14ac:dyDescent="0.15">
      <c r="A222" s="38">
        <v>220</v>
      </c>
      <c r="B222" s="5" t="s">
        <v>206</v>
      </c>
      <c r="C222" s="6" t="s">
        <v>1</v>
      </c>
      <c r="D222" s="7" t="s">
        <v>4</v>
      </c>
      <c r="E222" s="7" t="s">
        <v>16</v>
      </c>
      <c r="F222" s="44">
        <v>70.67</v>
      </c>
      <c r="G222" s="39">
        <f t="shared" si="26"/>
        <v>28.268000000000001</v>
      </c>
      <c r="H222" s="38">
        <v>49</v>
      </c>
      <c r="I222" s="22">
        <f t="shared" si="24"/>
        <v>29.4</v>
      </c>
      <c r="J222" s="40">
        <f t="shared" si="25"/>
        <v>57.667999999999999</v>
      </c>
      <c r="K222" s="43"/>
    </row>
    <row r="223" spans="1:11" ht="27.95" customHeight="1" x14ac:dyDescent="0.15">
      <c r="A223" s="38">
        <v>221</v>
      </c>
      <c r="B223" s="5" t="s">
        <v>166</v>
      </c>
      <c r="C223" s="6" t="s">
        <v>1</v>
      </c>
      <c r="D223" s="7" t="s">
        <v>4</v>
      </c>
      <c r="E223" s="7" t="s">
        <v>2</v>
      </c>
      <c r="F223" s="23">
        <v>72</v>
      </c>
      <c r="G223" s="39">
        <f t="shared" si="26"/>
        <v>28.8</v>
      </c>
      <c r="H223" s="38">
        <v>48</v>
      </c>
      <c r="I223" s="22">
        <f t="shared" si="24"/>
        <v>28.799999999999997</v>
      </c>
      <c r="J223" s="40">
        <f t="shared" si="25"/>
        <v>57.599999999999994</v>
      </c>
      <c r="K223" s="43"/>
    </row>
    <row r="224" spans="1:11" ht="27.95" customHeight="1" x14ac:dyDescent="0.15">
      <c r="A224" s="38">
        <v>222</v>
      </c>
      <c r="B224" s="5" t="s">
        <v>105</v>
      </c>
      <c r="C224" s="6" t="s">
        <v>1</v>
      </c>
      <c r="D224" s="7" t="s">
        <v>4</v>
      </c>
      <c r="E224" s="7" t="s">
        <v>40</v>
      </c>
      <c r="F224" s="23">
        <v>70.33</v>
      </c>
      <c r="G224" s="39">
        <f t="shared" si="26"/>
        <v>28.132000000000001</v>
      </c>
      <c r="H224" s="38">
        <v>49</v>
      </c>
      <c r="I224" s="22">
        <f t="shared" si="24"/>
        <v>29.4</v>
      </c>
      <c r="J224" s="40">
        <f t="shared" si="25"/>
        <v>57.531999999999996</v>
      </c>
      <c r="K224" s="43"/>
    </row>
    <row r="225" spans="1:11" ht="27.95" customHeight="1" x14ac:dyDescent="0.15">
      <c r="A225" s="38">
        <v>223</v>
      </c>
      <c r="B225" s="5" t="s">
        <v>104</v>
      </c>
      <c r="C225" s="6" t="s">
        <v>1</v>
      </c>
      <c r="D225" s="7" t="s">
        <v>4</v>
      </c>
      <c r="E225" s="7" t="s">
        <v>2</v>
      </c>
      <c r="F225" s="23">
        <v>79.33</v>
      </c>
      <c r="G225" s="39">
        <f t="shared" si="26"/>
        <v>31.731999999999999</v>
      </c>
      <c r="H225" s="38">
        <v>43</v>
      </c>
      <c r="I225" s="22">
        <f t="shared" si="24"/>
        <v>25.8</v>
      </c>
      <c r="J225" s="40">
        <f t="shared" si="25"/>
        <v>57.531999999999996</v>
      </c>
      <c r="K225" s="43"/>
    </row>
    <row r="226" spans="1:11" ht="27.95" customHeight="1" x14ac:dyDescent="0.15">
      <c r="A226" s="38">
        <v>224</v>
      </c>
      <c r="B226" s="5" t="s">
        <v>185</v>
      </c>
      <c r="C226" s="6" t="s">
        <v>1</v>
      </c>
      <c r="D226" s="7" t="s">
        <v>4</v>
      </c>
      <c r="E226" s="7" t="s">
        <v>8</v>
      </c>
      <c r="F226" s="44">
        <v>64</v>
      </c>
      <c r="G226" s="39">
        <f t="shared" si="26"/>
        <v>25.6</v>
      </c>
      <c r="H226" s="38">
        <v>53</v>
      </c>
      <c r="I226" s="22">
        <f t="shared" si="24"/>
        <v>31.799999999999997</v>
      </c>
      <c r="J226" s="40">
        <f t="shared" si="25"/>
        <v>57.4</v>
      </c>
      <c r="K226" s="43"/>
    </row>
    <row r="227" spans="1:11" ht="27.95" customHeight="1" x14ac:dyDescent="0.15">
      <c r="A227" s="38">
        <v>225</v>
      </c>
      <c r="B227" s="5" t="s">
        <v>312</v>
      </c>
      <c r="C227" s="6" t="s">
        <v>7</v>
      </c>
      <c r="D227" s="7" t="s">
        <v>208</v>
      </c>
      <c r="E227" s="7" t="s">
        <v>132</v>
      </c>
      <c r="F227" s="23">
        <v>83.33</v>
      </c>
      <c r="G227" s="39">
        <f t="shared" si="26"/>
        <v>33.332000000000001</v>
      </c>
      <c r="H227" s="22">
        <v>40</v>
      </c>
      <c r="I227" s="22">
        <f t="shared" si="24"/>
        <v>24</v>
      </c>
      <c r="J227" s="40">
        <f t="shared" si="25"/>
        <v>57.332000000000001</v>
      </c>
      <c r="K227" s="43"/>
    </row>
    <row r="228" spans="1:11" ht="27.95" customHeight="1" x14ac:dyDescent="0.15">
      <c r="A228" s="38">
        <v>226</v>
      </c>
      <c r="B228" s="5" t="s">
        <v>31</v>
      </c>
      <c r="C228" s="6" t="s">
        <v>1</v>
      </c>
      <c r="D228" s="7" t="s">
        <v>4</v>
      </c>
      <c r="E228" s="7" t="s">
        <v>10</v>
      </c>
      <c r="F228" s="19" t="s">
        <v>346</v>
      </c>
      <c r="G228" s="39">
        <f t="shared" si="26"/>
        <v>27.868000000000002</v>
      </c>
      <c r="H228" s="38">
        <v>49</v>
      </c>
      <c r="I228" s="22">
        <f t="shared" si="24"/>
        <v>29.4</v>
      </c>
      <c r="J228" s="40">
        <f t="shared" si="25"/>
        <v>57.268000000000001</v>
      </c>
      <c r="K228" s="43"/>
    </row>
    <row r="229" spans="1:11" ht="27.95" customHeight="1" x14ac:dyDescent="0.15">
      <c r="A229" s="38">
        <v>227</v>
      </c>
      <c r="B229" s="5" t="s">
        <v>9</v>
      </c>
      <c r="C229" s="6" t="s">
        <v>1</v>
      </c>
      <c r="D229" s="7" t="s">
        <v>4</v>
      </c>
      <c r="E229" s="7" t="s">
        <v>8</v>
      </c>
      <c r="F229" s="19" t="s">
        <v>384</v>
      </c>
      <c r="G229" s="39">
        <f t="shared" si="26"/>
        <v>25.468000000000004</v>
      </c>
      <c r="H229" s="38">
        <v>53</v>
      </c>
      <c r="I229" s="22">
        <f t="shared" si="24"/>
        <v>31.799999999999997</v>
      </c>
      <c r="J229" s="40">
        <f t="shared" si="25"/>
        <v>57.268000000000001</v>
      </c>
      <c r="K229" s="43"/>
    </row>
    <row r="230" spans="1:11" ht="27.95" customHeight="1" x14ac:dyDescent="0.15">
      <c r="A230" s="38">
        <v>228</v>
      </c>
      <c r="B230" s="5" t="s">
        <v>37</v>
      </c>
      <c r="C230" s="6" t="s">
        <v>1</v>
      </c>
      <c r="D230" s="7" t="s">
        <v>4</v>
      </c>
      <c r="E230" s="7" t="s">
        <v>10</v>
      </c>
      <c r="F230" s="19" t="s">
        <v>373</v>
      </c>
      <c r="G230" s="39">
        <f t="shared" si="26"/>
        <v>29.332000000000001</v>
      </c>
      <c r="H230" s="38">
        <v>46</v>
      </c>
      <c r="I230" s="22">
        <f t="shared" si="24"/>
        <v>27.599999999999998</v>
      </c>
      <c r="J230" s="40">
        <f t="shared" si="25"/>
        <v>56.932000000000002</v>
      </c>
      <c r="K230" s="43"/>
    </row>
    <row r="231" spans="1:11" ht="27.95" customHeight="1" x14ac:dyDescent="0.15">
      <c r="A231" s="38">
        <v>229</v>
      </c>
      <c r="B231" s="5" t="s">
        <v>70</v>
      </c>
      <c r="C231" s="6" t="s">
        <v>1</v>
      </c>
      <c r="D231" s="7" t="s">
        <v>4</v>
      </c>
      <c r="E231" s="7" t="s">
        <v>62</v>
      </c>
      <c r="F231" s="19" t="s">
        <v>371</v>
      </c>
      <c r="G231" s="39">
        <f t="shared" si="26"/>
        <v>27.468000000000004</v>
      </c>
      <c r="H231" s="38">
        <v>49</v>
      </c>
      <c r="I231" s="22">
        <f t="shared" si="24"/>
        <v>29.4</v>
      </c>
      <c r="J231" s="40">
        <f t="shared" si="25"/>
        <v>56.868000000000002</v>
      </c>
      <c r="K231" s="43"/>
    </row>
    <row r="232" spans="1:11" ht="27.95" customHeight="1" x14ac:dyDescent="0.15">
      <c r="A232" s="38">
        <v>230</v>
      </c>
      <c r="B232" s="5" t="s">
        <v>82</v>
      </c>
      <c r="C232" s="6" t="s">
        <v>1</v>
      </c>
      <c r="D232" s="7" t="s">
        <v>4</v>
      </c>
      <c r="E232" s="7" t="s">
        <v>81</v>
      </c>
      <c r="F232" s="19" t="s">
        <v>355</v>
      </c>
      <c r="G232" s="39">
        <f t="shared" si="26"/>
        <v>26</v>
      </c>
      <c r="H232" s="38">
        <v>51</v>
      </c>
      <c r="I232" s="22">
        <f t="shared" si="24"/>
        <v>30.599999999999998</v>
      </c>
      <c r="J232" s="40">
        <f t="shared" si="25"/>
        <v>56.599999999999994</v>
      </c>
      <c r="K232" s="43"/>
    </row>
    <row r="233" spans="1:11" ht="27.95" customHeight="1" x14ac:dyDescent="0.15">
      <c r="A233" s="38">
        <v>231</v>
      </c>
      <c r="B233" s="10" t="s">
        <v>340</v>
      </c>
      <c r="C233" s="15" t="s">
        <v>326</v>
      </c>
      <c r="D233" s="17" t="s">
        <v>327</v>
      </c>
      <c r="E233" s="17" t="s">
        <v>341</v>
      </c>
      <c r="F233" s="24">
        <v>80</v>
      </c>
      <c r="G233" s="39">
        <f t="shared" si="26"/>
        <v>32</v>
      </c>
      <c r="H233" s="38">
        <v>41</v>
      </c>
      <c r="I233" s="22">
        <f t="shared" si="24"/>
        <v>24.599999999999998</v>
      </c>
      <c r="J233" s="40">
        <f t="shared" si="25"/>
        <v>56.599999999999994</v>
      </c>
      <c r="K233" s="43"/>
    </row>
    <row r="234" spans="1:11" ht="27.95" customHeight="1" x14ac:dyDescent="0.15">
      <c r="A234" s="38">
        <v>232</v>
      </c>
      <c r="B234" s="5" t="s">
        <v>141</v>
      </c>
      <c r="C234" s="6" t="s">
        <v>7</v>
      </c>
      <c r="D234" s="7" t="s">
        <v>4</v>
      </c>
      <c r="E234" s="7" t="s">
        <v>59</v>
      </c>
      <c r="F234" s="23">
        <v>70</v>
      </c>
      <c r="G234" s="39">
        <f t="shared" si="26"/>
        <v>28</v>
      </c>
      <c r="H234" s="38">
        <v>47</v>
      </c>
      <c r="I234" s="22">
        <f t="shared" si="24"/>
        <v>28.2</v>
      </c>
      <c r="J234" s="40">
        <f t="shared" si="25"/>
        <v>56.2</v>
      </c>
      <c r="K234" s="43"/>
    </row>
    <row r="235" spans="1:11" ht="27.95" customHeight="1" x14ac:dyDescent="0.15">
      <c r="A235" s="38">
        <v>233</v>
      </c>
      <c r="B235" s="5" t="s">
        <v>45</v>
      </c>
      <c r="C235" s="6" t="s">
        <v>1</v>
      </c>
      <c r="D235" s="7" t="s">
        <v>4</v>
      </c>
      <c r="E235" s="7" t="s">
        <v>3</v>
      </c>
      <c r="F235" s="19" t="s">
        <v>346</v>
      </c>
      <c r="G235" s="39">
        <f t="shared" si="26"/>
        <v>27.868000000000002</v>
      </c>
      <c r="H235" s="38">
        <v>46</v>
      </c>
      <c r="I235" s="22">
        <f t="shared" si="24"/>
        <v>27.599999999999998</v>
      </c>
      <c r="J235" s="40">
        <f t="shared" si="25"/>
        <v>55.468000000000004</v>
      </c>
      <c r="K235" s="43"/>
    </row>
    <row r="236" spans="1:11" ht="27.95" customHeight="1" x14ac:dyDescent="0.15">
      <c r="A236" s="38">
        <v>234</v>
      </c>
      <c r="B236" s="10" t="s">
        <v>338</v>
      </c>
      <c r="C236" s="15" t="s">
        <v>326</v>
      </c>
      <c r="D236" s="17" t="s">
        <v>327</v>
      </c>
      <c r="E236" s="17" t="s">
        <v>339</v>
      </c>
      <c r="F236" s="24">
        <v>69.33</v>
      </c>
      <c r="G236" s="39">
        <f t="shared" si="26"/>
        <v>27.731999999999999</v>
      </c>
      <c r="H236" s="38">
        <v>46</v>
      </c>
      <c r="I236" s="22">
        <f t="shared" si="24"/>
        <v>27.599999999999998</v>
      </c>
      <c r="J236" s="40">
        <f t="shared" si="25"/>
        <v>55.331999999999994</v>
      </c>
      <c r="K236" s="43"/>
    </row>
    <row r="237" spans="1:11" ht="27.95" customHeight="1" x14ac:dyDescent="0.15">
      <c r="A237" s="38">
        <v>235</v>
      </c>
      <c r="B237" s="5" t="s">
        <v>159</v>
      </c>
      <c r="C237" s="6" t="s">
        <v>1</v>
      </c>
      <c r="D237" s="7" t="s">
        <v>4</v>
      </c>
      <c r="E237" s="7" t="s">
        <v>59</v>
      </c>
      <c r="F237" s="23">
        <v>69.33</v>
      </c>
      <c r="G237" s="39">
        <f t="shared" si="26"/>
        <v>27.731999999999999</v>
      </c>
      <c r="H237" s="38">
        <v>46</v>
      </c>
      <c r="I237" s="22">
        <f t="shared" si="24"/>
        <v>27.599999999999998</v>
      </c>
      <c r="J237" s="40">
        <f t="shared" si="25"/>
        <v>55.331999999999994</v>
      </c>
      <c r="K237" s="43"/>
    </row>
    <row r="238" spans="1:11" ht="27.95" customHeight="1" x14ac:dyDescent="0.15">
      <c r="A238" s="38">
        <v>236</v>
      </c>
      <c r="B238" s="5" t="s">
        <v>197</v>
      </c>
      <c r="C238" s="6" t="s">
        <v>1</v>
      </c>
      <c r="D238" s="7" t="s">
        <v>4</v>
      </c>
      <c r="E238" s="7" t="s">
        <v>49</v>
      </c>
      <c r="F238" s="44">
        <v>69</v>
      </c>
      <c r="G238" s="39">
        <f t="shared" si="26"/>
        <v>27.6</v>
      </c>
      <c r="H238" s="38">
        <v>46</v>
      </c>
      <c r="I238" s="22">
        <f t="shared" si="24"/>
        <v>27.599999999999998</v>
      </c>
      <c r="J238" s="40">
        <f t="shared" si="25"/>
        <v>55.2</v>
      </c>
      <c r="K238" s="43"/>
    </row>
    <row r="239" spans="1:11" ht="27.95" customHeight="1" x14ac:dyDescent="0.15">
      <c r="A239" s="38">
        <v>237</v>
      </c>
      <c r="B239" s="5" t="s">
        <v>304</v>
      </c>
      <c r="C239" s="6" t="s">
        <v>7</v>
      </c>
      <c r="D239" s="7" t="s">
        <v>208</v>
      </c>
      <c r="E239" s="7" t="s">
        <v>13</v>
      </c>
      <c r="F239" s="23">
        <v>86.33</v>
      </c>
      <c r="G239" s="39">
        <f t="shared" si="26"/>
        <v>34.532000000000004</v>
      </c>
      <c r="H239" s="22">
        <v>51</v>
      </c>
      <c r="I239" s="22">
        <f t="shared" si="24"/>
        <v>30.599999999999998</v>
      </c>
      <c r="J239" s="40">
        <f t="shared" si="25"/>
        <v>65.132000000000005</v>
      </c>
      <c r="K239" s="43"/>
    </row>
    <row r="240" spans="1:11" ht="27.95" customHeight="1" x14ac:dyDescent="0.15">
      <c r="A240" s="38">
        <v>238</v>
      </c>
      <c r="B240" s="5" t="s">
        <v>19</v>
      </c>
      <c r="C240" s="6" t="s">
        <v>1</v>
      </c>
      <c r="D240" s="7" t="s">
        <v>4</v>
      </c>
      <c r="E240" s="7" t="s">
        <v>18</v>
      </c>
      <c r="F240" s="23">
        <v>67</v>
      </c>
      <c r="G240" s="39">
        <f t="shared" si="26"/>
        <v>26.8</v>
      </c>
      <c r="H240" s="22">
        <v>47</v>
      </c>
      <c r="I240" s="22">
        <f t="shared" si="24"/>
        <v>28.2</v>
      </c>
      <c r="J240" s="40">
        <f t="shared" si="25"/>
        <v>55</v>
      </c>
      <c r="K240" s="43"/>
    </row>
    <row r="241" spans="1:11" ht="27.95" customHeight="1" x14ac:dyDescent="0.15">
      <c r="A241" s="38">
        <v>239</v>
      </c>
      <c r="B241" s="5" t="s">
        <v>178</v>
      </c>
      <c r="C241" s="6" t="s">
        <v>1</v>
      </c>
      <c r="D241" s="7" t="s">
        <v>4</v>
      </c>
      <c r="E241" s="7" t="s">
        <v>158</v>
      </c>
      <c r="F241" s="44">
        <v>67</v>
      </c>
      <c r="G241" s="39">
        <f t="shared" si="26"/>
        <v>26.8</v>
      </c>
      <c r="H241" s="38">
        <v>47</v>
      </c>
      <c r="I241" s="22">
        <f t="shared" si="24"/>
        <v>28.2</v>
      </c>
      <c r="J241" s="40">
        <f t="shared" si="25"/>
        <v>55</v>
      </c>
      <c r="K241" s="43"/>
    </row>
    <row r="242" spans="1:11" ht="27.95" customHeight="1" x14ac:dyDescent="0.15">
      <c r="A242" s="38">
        <v>240</v>
      </c>
      <c r="B242" s="5" t="s">
        <v>119</v>
      </c>
      <c r="C242" s="6" t="s">
        <v>1</v>
      </c>
      <c r="D242" s="7" t="s">
        <v>4</v>
      </c>
      <c r="E242" s="7" t="s">
        <v>110</v>
      </c>
      <c r="F242" s="23">
        <v>65</v>
      </c>
      <c r="G242" s="39">
        <f t="shared" si="26"/>
        <v>26</v>
      </c>
      <c r="H242" s="38">
        <v>47</v>
      </c>
      <c r="I242" s="22">
        <f t="shared" si="24"/>
        <v>28.2</v>
      </c>
      <c r="J242" s="40">
        <f t="shared" si="25"/>
        <v>54.2</v>
      </c>
      <c r="K242" s="43"/>
    </row>
    <row r="243" spans="1:11" ht="27.95" customHeight="1" x14ac:dyDescent="0.15">
      <c r="A243" s="38">
        <v>241</v>
      </c>
      <c r="B243" s="5" t="s">
        <v>175</v>
      </c>
      <c r="C243" s="6" t="s">
        <v>1</v>
      </c>
      <c r="D243" s="7" t="s">
        <v>4</v>
      </c>
      <c r="E243" s="7" t="s">
        <v>16</v>
      </c>
      <c r="F243" s="23">
        <v>75</v>
      </c>
      <c r="G243" s="39">
        <f t="shared" si="26"/>
        <v>30</v>
      </c>
      <c r="H243" s="38">
        <v>40</v>
      </c>
      <c r="I243" s="22">
        <f t="shared" si="24"/>
        <v>24</v>
      </c>
      <c r="J243" s="40">
        <f t="shared" si="25"/>
        <v>54</v>
      </c>
      <c r="K243" s="43"/>
    </row>
    <row r="244" spans="1:11" ht="27.95" customHeight="1" x14ac:dyDescent="0.15">
      <c r="A244" s="38">
        <v>242</v>
      </c>
      <c r="B244" s="5" t="s">
        <v>181</v>
      </c>
      <c r="C244" s="6" t="s">
        <v>1</v>
      </c>
      <c r="D244" s="7" t="s">
        <v>4</v>
      </c>
      <c r="E244" s="7" t="s">
        <v>180</v>
      </c>
      <c r="F244" s="44">
        <v>61</v>
      </c>
      <c r="G244" s="39">
        <f t="shared" si="26"/>
        <v>24.400000000000002</v>
      </c>
      <c r="H244" s="38">
        <v>49</v>
      </c>
      <c r="I244" s="22">
        <f t="shared" si="24"/>
        <v>29.4</v>
      </c>
      <c r="J244" s="40">
        <f t="shared" si="25"/>
        <v>53.8</v>
      </c>
      <c r="K244" s="43"/>
    </row>
    <row r="245" spans="1:11" ht="27.95" customHeight="1" x14ac:dyDescent="0.15">
      <c r="A245" s="38">
        <v>243</v>
      </c>
      <c r="B245" s="5" t="s">
        <v>50</v>
      </c>
      <c r="C245" s="6" t="s">
        <v>1</v>
      </c>
      <c r="D245" s="7" t="s">
        <v>4</v>
      </c>
      <c r="E245" s="7" t="s">
        <v>49</v>
      </c>
      <c r="F245" s="23">
        <v>74.33</v>
      </c>
      <c r="G245" s="39">
        <f t="shared" si="26"/>
        <v>29.731999999999999</v>
      </c>
      <c r="H245" s="38">
        <v>40</v>
      </c>
      <c r="I245" s="22">
        <f t="shared" si="24"/>
        <v>24</v>
      </c>
      <c r="J245" s="40">
        <f t="shared" si="25"/>
        <v>53.731999999999999</v>
      </c>
      <c r="K245" s="43"/>
    </row>
    <row r="246" spans="1:11" ht="27.95" customHeight="1" x14ac:dyDescent="0.15">
      <c r="A246" s="38">
        <v>244</v>
      </c>
      <c r="B246" s="5" t="s">
        <v>25</v>
      </c>
      <c r="C246" s="6" t="s">
        <v>1</v>
      </c>
      <c r="D246" s="7" t="s">
        <v>4</v>
      </c>
      <c r="E246" s="7" t="s">
        <v>24</v>
      </c>
      <c r="F246" s="23">
        <v>67.67</v>
      </c>
      <c r="G246" s="39">
        <f t="shared" si="26"/>
        <v>27.068000000000001</v>
      </c>
      <c r="H246" s="38">
        <v>43</v>
      </c>
      <c r="I246" s="22">
        <f t="shared" si="24"/>
        <v>25.8</v>
      </c>
      <c r="J246" s="40">
        <f t="shared" si="25"/>
        <v>52.868000000000002</v>
      </c>
      <c r="K246" s="43"/>
    </row>
    <row r="247" spans="1:11" ht="27.95" customHeight="1" x14ac:dyDescent="0.15">
      <c r="A247" s="38">
        <v>245</v>
      </c>
      <c r="B247" s="5" t="s">
        <v>35</v>
      </c>
      <c r="C247" s="6" t="s">
        <v>1</v>
      </c>
      <c r="D247" s="7" t="s">
        <v>4</v>
      </c>
      <c r="E247" s="7" t="s">
        <v>34</v>
      </c>
      <c r="F247" s="23">
        <v>68</v>
      </c>
      <c r="G247" s="39">
        <f t="shared" si="26"/>
        <v>27.200000000000003</v>
      </c>
      <c r="H247" s="38">
        <v>41</v>
      </c>
      <c r="I247" s="22">
        <f t="shared" si="24"/>
        <v>24.599999999999998</v>
      </c>
      <c r="J247" s="40">
        <f t="shared" si="25"/>
        <v>51.8</v>
      </c>
      <c r="K247" s="43"/>
    </row>
    <row r="248" spans="1:11" ht="27.95" customHeight="1" x14ac:dyDescent="0.15">
      <c r="A248" s="38">
        <v>246</v>
      </c>
      <c r="B248" s="5" t="s">
        <v>204</v>
      </c>
      <c r="C248" s="6" t="s">
        <v>1</v>
      </c>
      <c r="D248" s="7" t="s">
        <v>4</v>
      </c>
      <c r="E248" s="7" t="s">
        <v>8</v>
      </c>
      <c r="F248" s="44">
        <v>64.67</v>
      </c>
      <c r="G248" s="39">
        <f t="shared" si="26"/>
        <v>25.868000000000002</v>
      </c>
      <c r="H248" s="38">
        <v>41</v>
      </c>
      <c r="I248" s="22">
        <f t="shared" si="24"/>
        <v>24.599999999999998</v>
      </c>
      <c r="J248" s="40">
        <f t="shared" si="25"/>
        <v>50.468000000000004</v>
      </c>
      <c r="K248" s="43"/>
    </row>
    <row r="249" spans="1:11" ht="27.95" customHeight="1" x14ac:dyDescent="0.15">
      <c r="A249" s="38">
        <v>247</v>
      </c>
      <c r="B249" s="5" t="s">
        <v>246</v>
      </c>
      <c r="C249" s="6" t="s">
        <v>1</v>
      </c>
      <c r="D249" s="7" t="s">
        <v>208</v>
      </c>
      <c r="E249" s="7" t="s">
        <v>245</v>
      </c>
      <c r="F249" s="44">
        <v>65.67</v>
      </c>
      <c r="G249" s="39">
        <f t="shared" si="26"/>
        <v>26.268000000000001</v>
      </c>
      <c r="H249" s="38">
        <v>40</v>
      </c>
      <c r="I249" s="22">
        <f t="shared" si="24"/>
        <v>24</v>
      </c>
      <c r="J249" s="40">
        <f t="shared" si="25"/>
        <v>50.268000000000001</v>
      </c>
      <c r="K249" s="43"/>
    </row>
    <row r="250" spans="1:11" ht="27.95" customHeight="1" x14ac:dyDescent="0.15">
      <c r="A250" s="38">
        <v>248</v>
      </c>
      <c r="B250" s="5" t="s">
        <v>184</v>
      </c>
      <c r="C250" s="6" t="s">
        <v>1</v>
      </c>
      <c r="D250" s="7" t="s">
        <v>4</v>
      </c>
      <c r="E250" s="7" t="s">
        <v>8</v>
      </c>
      <c r="F250" s="44">
        <v>61</v>
      </c>
      <c r="G250" s="39">
        <f t="shared" si="26"/>
        <v>24.400000000000002</v>
      </c>
      <c r="H250" s="38">
        <v>43</v>
      </c>
      <c r="I250" s="22">
        <f t="shared" si="24"/>
        <v>25.8</v>
      </c>
      <c r="J250" s="40">
        <f t="shared" si="25"/>
        <v>50.2</v>
      </c>
      <c r="K250" s="43"/>
    </row>
    <row r="251" spans="1:11" ht="27.95" customHeight="1" x14ac:dyDescent="0.15">
      <c r="A251" s="38">
        <v>249</v>
      </c>
      <c r="B251" s="5" t="s">
        <v>86</v>
      </c>
      <c r="C251" s="6" t="s">
        <v>1</v>
      </c>
      <c r="D251" s="7" t="s">
        <v>4</v>
      </c>
      <c r="E251" s="7" t="s">
        <v>71</v>
      </c>
      <c r="F251" s="23">
        <v>69.67</v>
      </c>
      <c r="G251" s="39">
        <f t="shared" si="26"/>
        <v>27.868000000000002</v>
      </c>
      <c r="H251" s="38">
        <v>37</v>
      </c>
      <c r="I251" s="22">
        <f t="shared" si="24"/>
        <v>22.2</v>
      </c>
      <c r="J251" s="40">
        <f t="shared" si="25"/>
        <v>50.067999999999998</v>
      </c>
      <c r="K251" s="43"/>
    </row>
    <row r="252" spans="1:11" ht="27.95" customHeight="1" x14ac:dyDescent="0.15">
      <c r="A252" s="38">
        <v>250</v>
      </c>
      <c r="B252" s="5" t="s">
        <v>171</v>
      </c>
      <c r="C252" s="6" t="s">
        <v>1</v>
      </c>
      <c r="D252" s="7" t="s">
        <v>4</v>
      </c>
      <c r="E252" s="7" t="s">
        <v>2</v>
      </c>
      <c r="F252" s="23">
        <v>82</v>
      </c>
      <c r="G252" s="39">
        <f t="shared" si="26"/>
        <v>32.800000000000004</v>
      </c>
      <c r="H252" s="38"/>
      <c r="I252" s="22"/>
      <c r="J252" s="40">
        <f t="shared" si="25"/>
        <v>32.800000000000004</v>
      </c>
      <c r="K252" s="43"/>
    </row>
    <row r="253" spans="1:11" ht="27.95" customHeight="1" x14ac:dyDescent="0.15">
      <c r="A253" s="38">
        <v>251</v>
      </c>
      <c r="B253" s="5" t="s">
        <v>11</v>
      </c>
      <c r="C253" s="6" t="s">
        <v>1</v>
      </c>
      <c r="D253" s="7" t="s">
        <v>4</v>
      </c>
      <c r="E253" s="7" t="s">
        <v>2</v>
      </c>
      <c r="F253" s="23">
        <v>70.33</v>
      </c>
      <c r="G253" s="39">
        <f t="shared" si="26"/>
        <v>28.132000000000001</v>
      </c>
      <c r="H253" s="22"/>
      <c r="I253" s="22"/>
      <c r="J253" s="40">
        <f t="shared" si="25"/>
        <v>28.132000000000001</v>
      </c>
      <c r="K253" s="43"/>
    </row>
    <row r="254" spans="1:11" ht="27.95" customHeight="1" x14ac:dyDescent="0.15">
      <c r="A254" s="38">
        <v>252</v>
      </c>
      <c r="B254" s="5" t="s">
        <v>98</v>
      </c>
      <c r="C254" s="6" t="s">
        <v>1</v>
      </c>
      <c r="D254" s="7" t="s">
        <v>4</v>
      </c>
      <c r="E254" s="7" t="s">
        <v>18</v>
      </c>
      <c r="F254" s="19" t="s">
        <v>357</v>
      </c>
      <c r="G254" s="39">
        <f t="shared" si="26"/>
        <v>26.8</v>
      </c>
      <c r="H254" s="38"/>
      <c r="I254" s="22"/>
      <c r="J254" s="40">
        <f t="shared" si="25"/>
        <v>26.8</v>
      </c>
      <c r="K254" s="43"/>
    </row>
  </sheetData>
  <autoFilter ref="A2:K254" xr:uid="{00000000-0009-0000-0000-000000000000}"/>
  <sortState xmlns:xlrd2="http://schemas.microsoft.com/office/spreadsheetml/2017/richdata2" ref="B3:K258">
    <sortCondition descending="1" ref="J3:J258"/>
  </sortState>
  <mergeCells count="1">
    <mergeCell ref="A1:K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2020年护理规培学员招录考试成绩汇总</vt:lpstr>
      <vt:lpstr>'2020年护理规培学员招录考试成绩汇总'!Print_Titles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Dong Jianlong</cp:lastModifiedBy>
  <cp:lastPrinted>2020-07-03T11:11:44Z</cp:lastPrinted>
  <dcterms:created xsi:type="dcterms:W3CDTF">2006-09-16T00:00:00Z</dcterms:created>
  <dcterms:modified xsi:type="dcterms:W3CDTF">2020-07-06T11:54:25Z</dcterms:modified>
</cp:coreProperties>
</file>